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расходов'!$7:$9</definedName>
    <definedName function="false" hidden="false" localSheetId="0" name="LAST_CELL" vbProcedure="false">'Роспись расходов'!$R$73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<sst xmlns="http://schemas.openxmlformats.org/spreadsheetml/2006/main" count="501" uniqueCount="246">
  <si>
    <t xml:space="preserve">Реестр расходных обязательств</t>
  </si>
  <si>
    <t xml:space="preserve">муницпального образования сельское поселение Эльбрус на 2021 - 2024 годы</t>
  </si>
  <si>
    <t xml:space="preserve">Код полномочия</t>
  </si>
  <si>
    <t xml:space="preserve">Наименование полномочия</t>
  </si>
  <si>
    <t xml:space="preserve">Код расходного обязательства</t>
  </si>
  <si>
    <t xml:space="preserve">Наименование показателя</t>
  </si>
  <si>
    <t xml:space="preserve">Правовое основание финансового обеспечения и расходования средств (нормативные правовые акты, договоры, соглашения)</t>
  </si>
  <si>
    <t xml:space="preserve">Коды бюджетной классификации</t>
  </si>
  <si>
    <t xml:space="preserve">Объем ассигнований на исполнение расходного обязательства, тыс. рублей</t>
  </si>
  <si>
    <t xml:space="preserve">Реквизиты правового акта, договора, соглашения</t>
  </si>
  <si>
    <t xml:space="preserve">Раздел, глава, статья, подстатья, пункт, подпункт, абзац правового акта, договора, соглашения</t>
  </si>
  <si>
    <t xml:space="preserve">Дата вступления в силу и срок действия</t>
  </si>
  <si>
    <t xml:space="preserve">Отчетный год</t>
  </si>
  <si>
    <t xml:space="preserve">Текущий 2021 год</t>
  </si>
  <si>
    <t xml:space="preserve">Очередной год,       прогноз</t>
  </si>
  <si>
    <t xml:space="preserve">Второй год, прогноз</t>
  </si>
  <si>
    <t xml:space="preserve">Третий год, прогноз</t>
  </si>
  <si>
    <t xml:space="preserve">Раздел</t>
  </si>
  <si>
    <t xml:space="preserve">Подраздел</t>
  </si>
  <si>
    <t xml:space="preserve">КОСГУ</t>
  </si>
  <si>
    <t xml:space="preserve">Наименование КОСГУ</t>
  </si>
  <si>
    <t xml:space="preserve">План</t>
  </si>
  <si>
    <t xml:space="preserve">Факт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</si>
  <si>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</si>
  <si>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</si>
  <si>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</si>
  <si>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</si>
  <si>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</si>
  <si>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</si>
  <si>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</si>
  <si>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</si>
  <si>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</si>
  <si>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14</t>
  </si>
  <si>
    <t xml:space="preserve">15</t>
  </si>
  <si>
    <t xml:space="preserve">16</t>
  </si>
  <si>
    <t xml:space="preserve">итого</t>
  </si>
  <si>
    <t xml:space="preserve">74267,38</t>
  </si>
  <si>
    <t xml:space="preserve">64353,76</t>
  </si>
  <si>
    <t xml:space="preserve">Муниципальное учреждение "Местная администрация сельского поселения Эльбрус" Эльбрусского муниципального района Кабардино-Балкарской Республики </t>
  </si>
  <si>
    <t xml:space="preserve">1) Федеральный закон "Об общих принципах организации местного самоуправления в Российской Федерации" от 06.10.2003 №131-ФЗ;                                                                     2) Решение 2 33 сессии Совета местного самоуправления сельского поселения Эльбрус от 16.12.2014 г. "Об утверждении Положения о бюджетном процессе в сельском поселении  Эльбрус Эльбрусского муниципального района"                                                                                           3)Решение № 1
63-ей сессии Совета местного самоуправления
сельского поселения Эльбрус
От 12 марта 2021 г. "О рассмотрении вопроса по уточнению Местного бюджета на сумму остатков
средств Местного бюджета на 01.01.2021 г. и внесении изменений в Решение 61-ой
сессии Совета местного самоуправления сельского поселения Эльбрус от 26.12.2020 г.
№ 2».
         </t>
  </si>
  <si>
    <t xml:space="preserve">в целом</t>
  </si>
  <si>
    <t xml:space="preserve">1) с 16.10.2003 г. - не установлен;                                2) с 16.12.2014 - не установлен;                                 3) 01.01.2021-31.12.2023 г.         </t>
  </si>
  <si>
    <t xml:space="preserve">73267,38</t>
  </si>
  <si>
    <t xml:space="preserve">63395,78</t>
  </si>
  <si>
    <t xml:space="preserve">Условно утвержденные расходы </t>
  </si>
  <si>
    <t xml:space="preserve">1) "Бюджетный кодекс Российской Федерации" от 31.07.1998 N 145-ФЗ (ред. от 28.12.2017)                                                                </t>
  </si>
  <si>
    <t xml:space="preserve">1) ст.184.1                    </t>
  </si>
  <si>
    <t xml:space="preserve">1) 31.07.1998 - не установлен             </t>
  </si>
  <si>
    <t xml:space="preserve">00</t>
  </si>
  <si>
    <t xml:space="preserve">0</t>
  </si>
  <si>
    <t xml:space="preserve"> </t>
  </si>
  <si>
    <t xml:space="preserve">000</t>
  </si>
  <si>
    <t xml:space="preserve">НЕ УКАЗАНО</t>
  </si>
  <si>
    <t xml:space="preserve">ОБЩЕГОСУДАРСТВЕННЫЕ ВОПРОСЫ</t>
  </si>
  <si>
    <t xml:space="preserve">01</t>
  </si>
  <si>
    <t xml:space="preserve">15719,19</t>
  </si>
  <si>
    <t xml:space="preserve">12598,57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</si>
  <si>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</si>
  <si>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02</t>
  </si>
  <si>
    <t xml:space="preserve">1230,0</t>
  </si>
  <si>
    <t xml:space="preserve">1037,68</t>
  </si>
  <si>
    <t xml:space="preserve">121</t>
  </si>
  <si>
    <t xml:space="preserve">Положение «Об оплате труда выборного должностного лица, лиц, замещающих муниципальные должности и муниципальных служащих органов местного самоуправления с. п. Эльбрус»</t>
  </si>
  <si>
    <t xml:space="preserve">11.09.2013 г.- не установлен</t>
  </si>
  <si>
    <t xml:space="preserve">211</t>
  </si>
  <si>
    <t xml:space="preserve">Заработная плата</t>
  </si>
  <si>
    <t xml:space="preserve">750,30</t>
  </si>
  <si>
    <t xml:space="preserve">728,11</t>
  </si>
  <si>
    <t xml:space="preserve">122</t>
  </si>
  <si>
    <t xml:space="preserve">212</t>
  </si>
  <si>
    <t xml:space="preserve">Прочие выплаты</t>
  </si>
  <si>
    <t xml:space="preserve">20,0</t>
  </si>
  <si>
    <t xml:space="preserve">129</t>
  </si>
  <si>
    <t xml:space="preserve">213</t>
  </si>
  <si>
    <t xml:space="preserve">Начисления на выплаты по оплате труда</t>
  </si>
  <si>
    <t xml:space="preserve">226,50</t>
  </si>
  <si>
    <t xml:space="preserve">218,68</t>
  </si>
  <si>
    <t xml:space="preserve">244</t>
  </si>
  <si>
    <t xml:space="preserve">340</t>
  </si>
  <si>
    <t xml:space="preserve">Увеличение стоимости материальных запасов</t>
  </si>
  <si>
    <t xml:space="preserve">233,5 </t>
  </si>
  <si>
    <t xml:space="preserve">90,88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</si>
  <si>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</si>
  <si>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04</t>
  </si>
  <si>
    <t xml:space="preserve">13463,80</t>
  </si>
  <si>
    <t xml:space="preserve">10585,81</t>
  </si>
  <si>
    <t xml:space="preserve">5800,0</t>
  </si>
  <si>
    <t xml:space="preserve">5677,98</t>
  </si>
  <si>
    <t xml:space="preserve">250,0</t>
  </si>
  <si>
    <t xml:space="preserve">13,20</t>
  </si>
  <si>
    <t xml:space="preserve">1751,6</t>
  </si>
  <si>
    <t xml:space="preserve">1678,64</t>
  </si>
  <si>
    <t xml:space="preserve">200</t>
  </si>
  <si>
    <t xml:space="preserve">Закупка товаров, работ и услуг для обеспечения государственных (муниципальных) нужд</t>
  </si>
  <si>
    <t xml:space="preserve">290</t>
  </si>
  <si>
    <t xml:space="preserve">Прочие расходы</t>
  </si>
  <si>
    <t xml:space="preserve">5002,20</t>
  </si>
  <si>
    <t xml:space="preserve">3048,75</t>
  </si>
  <si>
    <t xml:space="preserve">800</t>
  </si>
  <si>
    <t xml:space="preserve">Иные бюджетные ассигнования</t>
  </si>
  <si>
    <t xml:space="preserve">310</t>
  </si>
  <si>
    <t xml:space="preserve">Увеличение стоимости основных средств</t>
  </si>
  <si>
    <t xml:space="preserve">600,0</t>
  </si>
  <si>
    <t xml:space="preserve">167,23</t>
  </si>
  <si>
    <t xml:space="preserve">830</t>
  </si>
  <si>
    <t xml:space="preserve">Исполнение судебных актов</t>
  </si>
  <si>
    <t xml:space="preserve">0,00</t>
  </si>
  <si>
    <t xml:space="preserve">850</t>
  </si>
  <si>
    <t xml:space="preserve">Уплата налогов, сборов и иных платежей</t>
  </si>
  <si>
    <t xml:space="preserve">880</t>
  </si>
  <si>
    <t xml:space="preserve">Иные бюджетные ассигнования (проведение выборов)</t>
  </si>
  <si>
    <t xml:space="preserve">07</t>
  </si>
  <si>
    <t xml:space="preserve">0,0</t>
  </si>
  <si>
    <t xml:space="preserve">Резервные фонды</t>
  </si>
  <si>
    <t xml:space="preserve">Постановление от 01 марта 2021 г. №31 "Об утверждении Положения о расходовании средств резервного фонда МУ "Местная администрация сельского поселения Эльбрус" на 2021 год"</t>
  </si>
  <si>
    <t xml:space="preserve">01.01.2021 г.-31.12.2021 г.</t>
  </si>
  <si>
    <t xml:space="preserve">8,25</t>
  </si>
  <si>
    <t xml:space="preserve">Другие общегосударственные вопросы</t>
  </si>
  <si>
    <t xml:space="preserve">13</t>
  </si>
  <si>
    <t xml:space="preserve">17,14</t>
  </si>
  <si>
    <t xml:space="preserve">17,10</t>
  </si>
  <si>
    <t xml:space="preserve">Прочие расходы (ежегодные взносы членов Ассоциации муниципальных образований КБР)</t>
  </si>
  <si>
    <t xml:space="preserve">Решение№1 Правления АСМО КБР от 03.01.2008 г.</t>
  </si>
  <si>
    <t xml:space="preserve">с 30.01.2008- не установлен</t>
  </si>
  <si>
    <t xml:space="preserve">НАЦИОНАЛЬНАЯ ОБОРОНА</t>
  </si>
  <si>
    <t xml:space="preserve">227,90</t>
  </si>
  <si>
    <t xml:space="preserve">243,,30</t>
  </si>
  <si>
    <t xml:space="preserve">Мобилизационная и вневойсковая подготовка</t>
  </si>
  <si>
    <t xml:space="preserve">Осуществление воинского учета на территориях, на которых отсутствуют структурные подразделения военных комиссариатов</t>
  </si>
  <si>
    <t xml:space="preserve">Федеральный закон "Об общих принципах организации местного самоуправления в Российской Федерации" от 06.10.2003 №131-ФЗ;                                                                         </t>
  </si>
  <si>
    <t xml:space="preserve">ст.19</t>
  </si>
  <si>
    <t xml:space="preserve">с 16.10.2003 г. - не установлен;   </t>
  </si>
  <si>
    <t xml:space="preserve">03</t>
  </si>
  <si>
    <t xml:space="preserve">Постановление от 07 марта 2017 г. №47 "Об утверждении Положения об оплате труда работника военно-учётного стола местной администрации сельского поселения Эльбрус"</t>
  </si>
  <si>
    <t xml:space="preserve">с 01.01.2017- не установлен</t>
  </si>
  <si>
    <t xml:space="preserve">171,20</t>
  </si>
  <si>
    <t xml:space="preserve">51,70</t>
  </si>
  <si>
    <t xml:space="preserve">5,0</t>
  </si>
  <si>
    <t xml:space="preserve">НАЦИОНАЛЬНАЯ БЕЗОПАСНОСТЬ И ПРАВООХРАНИТЕЛЬНАЯ ДЕЯТЕЛЬНОСТЬ</t>
  </si>
  <si>
    <t xml:space="preserve">627,00</t>
  </si>
  <si>
    <t xml:space="preserve">192,56</t>
  </si>
  <si>
    <t xml:space="preserve">Защита населения и территории от чрезвычайных ситуаций природного и техногенного характера, гражданская оборона</t>
  </si>
  <si>
    <r>
      <rPr>
        <sz val="10"/>
        <rFont val="Arial"/>
        <family val="2"/>
        <charset val="204"/>
      </rPr>
      <t xml:space="preserve">1) Федеральный закон "Об общих принципах организации местного самоуправления в Российской Федерации" от 06.10.2003 №131-ФЗ;                                                                      2) Федеральный закон "О гражданской обороне" от 12.02.1998 №28-ФЗ;                                                           </t>
    </r>
    <r>
      <rPr>
        <sz val="10"/>
        <color rgb="FFFF0000"/>
        <rFont val="Arial"/>
        <family val="2"/>
        <charset val="204"/>
      </rPr>
      <t xml:space="preserve">                  </t>
    </r>
    <r>
      <rPr>
        <sz val="10"/>
        <rFont val="Arial"/>
        <family val="2"/>
        <charset val="204"/>
      </rPr>
      <t xml:space="preserve">3)Трехстороннее соглашение между местной администрацией Эльбрусского муниципального района, местной администрацией сельского поселения Эльбрус и ФГБУ НП "Приэльбрусье" о предупреждении чрезвычайной ситуации по предотвращению прорыва озера "Башкара"   </t>
    </r>
  </si>
  <si>
    <t xml:space="preserve">1) п.8 ч. 1 ст. 16; 2) ч.2 ст.8;         3)в целом</t>
  </si>
  <si>
    <t xml:space="preserve">1) с 16.10.2003 г. - не установлен;                                 2) с 19.02.1998 г. - не установлен;                                 3) с 21.09.2017 г. - не установлен</t>
  </si>
  <si>
    <t xml:space="preserve">09</t>
  </si>
  <si>
    <t xml:space="preserve">226</t>
  </si>
  <si>
    <t xml:space="preserve">Прочие работы, услуги</t>
  </si>
  <si>
    <t xml:space="preserve">НАЦИОНАЛЬНАЯ ЭКОНОМИКА</t>
  </si>
  <si>
    <t xml:space="preserve">8042,43</t>
  </si>
  <si>
    <t xml:space="preserve">7674,29</t>
  </si>
  <si>
    <t xml:space="preserve">Дорожное хозяйство (дорожные фонды)</t>
  </si>
  <si>
    <t xml:space="preserve">Решение № 5 61-ой сессии Совета местного самоуправления сельского поселения Эльбрус от 26.12.2020 г."Об утверждении порядка формирования и использования бюджетных ассигнований дорожного фонда сельского поселения Эльбрус" </t>
  </si>
  <si>
    <t xml:space="preserve">26.12.2020 г. - не установлен</t>
  </si>
  <si>
    <t xml:space="preserve">1920,97</t>
  </si>
  <si>
    <t xml:space="preserve">1556,39</t>
  </si>
  <si>
    <t xml:space="preserve">225</t>
  </si>
  <si>
    <t xml:space="preserve">Работы, услуги по содержанию имущества</t>
  </si>
  <si>
    <t xml:space="preserve">Другие вопросы в области национальной экономики</t>
  </si>
  <si>
    <t xml:space="preserve">6121,45</t>
  </si>
  <si>
    <t xml:space="preserve">6117,90</t>
  </si>
  <si>
    <t xml:space="preserve">621</t>
  </si>
  <si>
    <t xml:space="preserve">Безвозмездные перечисления государственным и муниципальным организациям                                               Субсидии муниципальным бюджетным и автономным  учреждениям на финансовое обеспечение выполнения муниципального задания</t>
  </si>
  <si>
    <t xml:space="preserve"> Постановление главы сельского поселени Эльбрус от 30 мая 2017 г. №120 "Об утверждении Порядка формирования и финансового обеспечения выполнения муниципального задания муниципальными автономными учреждениями подведомственными местной администрации сельского поселения Эльбрус";                                     2)полномочия и функции учредителя в отношении подведомственных организаций</t>
  </si>
  <si>
    <t xml:space="preserve">30.05.2017- не установлен</t>
  </si>
  <si>
    <t xml:space="preserve">241</t>
  </si>
  <si>
    <t xml:space="preserve">Безвозмездные перечисления государственным и муниципальным организациям</t>
  </si>
  <si>
    <t xml:space="preserve">2990,26</t>
  </si>
  <si>
    <t xml:space="preserve">111</t>
  </si>
  <si>
    <t xml:space="preserve">Фонд оплаты труда учреждений</t>
  </si>
  <si>
    <t xml:space="preserve">929,93</t>
  </si>
  <si>
    <t xml:space="preserve">927,41</t>
  </si>
  <si>
    <t xml:space="preserve">119</t>
  </si>
  <si>
    <t xml:space="preserve">Взносы по обязательному социальному страхованию на выплаты по оплате труда работников и иные выплаты работникам учреждений </t>
  </si>
  <si>
    <t xml:space="preserve">279,54</t>
  </si>
  <si>
    <t xml:space="preserve">278,78</t>
  </si>
  <si>
    <t xml:space="preserve">ЖИЛИЩНО-КОММУНАЛЬНОЕ ХОЗЯЙСТВО</t>
  </si>
  <si>
    <t xml:space="preserve">05</t>
  </si>
  <si>
    <t xml:space="preserve">35959,10</t>
  </si>
  <si>
    <t xml:space="preserve">30485,02</t>
  </si>
  <si>
    <t xml:space="preserve">Жилищное хозяйство</t>
  </si>
  <si>
    <t xml:space="preserve">1) Федеральный закон "Об общих принципах организации местного самоуправления в Российской Федерации" от 06.10.2003 №131-ФЗ;                                                                         </t>
  </si>
  <si>
    <t xml:space="preserve">16.10.2003 г. - не установлен;   </t>
  </si>
  <si>
    <t xml:space="preserve">155,40</t>
  </si>
  <si>
    <t xml:space="preserve">55,40</t>
  </si>
  <si>
    <t xml:space="preserve">Коммунальное хозяйство</t>
  </si>
  <si>
    <t xml:space="preserve">25187,93</t>
  </si>
  <si>
    <t xml:space="preserve">24829,41</t>
  </si>
  <si>
    <t xml:space="preserve">100,0</t>
  </si>
  <si>
    <t xml:space="preserve">73,84</t>
  </si>
  <si>
    <t xml:space="preserve">410</t>
  </si>
  <si>
    <t xml:space="preserve">Бюджетные инвестиции</t>
  </si>
  <si>
    <t xml:space="preserve">20587,93</t>
  </si>
  <si>
    <t xml:space="preserve">20255,57</t>
  </si>
  <si>
    <t xml:space="preserve">810</t>
  </si>
  <si>
    <t xml:space="preserve">Постановление местной администрации селького поселения от 05.11.2020 г. №156 "Об утверждении Порядка предоставления субсидий юридическим лицам (за исключением субсидий государственным (муниципальным) учреждениям), индивидуальным предпринимателям, физическим лицам - производителям товаров, работ, услуг из бюджета сельского поселения Эльбрус"</t>
  </si>
  <si>
    <t xml:space="preserve">05.11.2020 - не установлен</t>
  </si>
  <si>
    <t xml:space="preserve">4500,0</t>
  </si>
  <si>
    <t xml:space="preserve">Благоустройство</t>
  </si>
  <si>
    <t xml:space="preserve">1) Федеральный закон "Об общих принципах организации местного самоуправления в Российской Федерации" от 06.10.2003 №131-ФЗ;                                                              2) Решение № 1 41-ой сессии Совета местного самоуправления сельского поселения Эльбрус от «12» апреля 2019 г. Об утверждении муниципальной программы «Формирование современной городской среды на территории сельского поселения Эльбрус на 2019-2024 годы»                                                                    </t>
  </si>
  <si>
    <t xml:space="preserve">16.10.2003 г. - не установлен;   12.04.2019 г.- 31.12.2024 г.</t>
  </si>
  <si>
    <t xml:space="preserve">10615,78</t>
  </si>
  <si>
    <t xml:space="preserve">5600,21</t>
  </si>
  <si>
    <t xml:space="preserve">Решение № 2 2-ой сессии Совета местного самоуправления сельского поселения Эльбрус от 08.10.2021 г. "Об утверждении Правил благоустройства сельского поселения Эльбрус" </t>
  </si>
  <si>
    <t xml:space="preserve">08.10.2021 г.-не установлен</t>
  </si>
  <si>
    <t xml:space="preserve">КУЛЬТУРА, КИНЕМАТОГРАФИЯ</t>
  </si>
  <si>
    <t xml:space="preserve">08</t>
  </si>
  <si>
    <t xml:space="preserve">5000,00</t>
  </si>
  <si>
    <t xml:space="preserve">4483,66</t>
  </si>
  <si>
    <t xml:space="preserve">Культура</t>
  </si>
  <si>
    <t xml:space="preserve">Финансовое обеспечение деятельности МКУК "Дом культуры с.п.Эльбрус"</t>
  </si>
  <si>
    <t xml:space="preserve">1)Постановление от 28.12.2016 №258 "О создании Муниципального казенного учреждения культуры "Дом культуры с. п. Эльбрус"                          2)полномочия и функции учредителя в отношении подведомственных организаций</t>
  </si>
  <si>
    <t xml:space="preserve">1) с 28.12.2016г.-не установлен</t>
  </si>
  <si>
    <t xml:space="preserve">2063,80</t>
  </si>
  <si>
    <t xml:space="preserve">1871,14</t>
  </si>
  <si>
    <t xml:space="preserve">575,31</t>
  </si>
  <si>
    <t xml:space="preserve">575,12</t>
  </si>
  <si>
    <t xml:space="preserve">2360,89</t>
  </si>
  <si>
    <t xml:space="preserve">2037,40</t>
  </si>
  <si>
    <t xml:space="preserve">400</t>
  </si>
  <si>
    <t xml:space="preserve">Капитальные вложения в объекты государственной (муниципальной) собственности</t>
  </si>
  <si>
    <t xml:space="preserve">СОЦИАЛЬНОЕ ОБЕСПЕЧЕНИЕ НАСЕЛЕНИЯ</t>
  </si>
  <si>
    <t xml:space="preserve">300</t>
  </si>
  <si>
    <t xml:space="preserve">Социальное обеспечение и иные выплаты населению</t>
  </si>
  <si>
    <t xml:space="preserve">Постановление местной администрации сельского поселения Эльбрус от 01 марта 2021 г. №31 "Об утверждении Положеня о порядке расходования средств резервного фонда МУ "Местная администрация сельского поселения Эльбрус" на 2021 год</t>
  </si>
  <si>
    <t xml:space="preserve">01.01.2021 г. -31.12.2021 г.</t>
  </si>
  <si>
    <t xml:space="preserve">741,75</t>
  </si>
  <si>
    <t xml:space="preserve">ФИЗИЧЕСКАЯ КУЛЬТУРА И СПОРТ</t>
  </si>
  <si>
    <t xml:space="preserve">7950,00</t>
  </si>
  <si>
    <t xml:space="preserve">Массовый спорт</t>
  </si>
  <si>
    <t xml:space="preserve">400,00</t>
  </si>
  <si>
    <t xml:space="preserve">Безвозмездные перечисления государственным и муниципальным организациям                                  Субсидии муниципальным бюджетным и автономным  учреждениям на финансовое обеспечение выполнения муниципального задания</t>
  </si>
  <si>
    <t xml:space="preserve">1) Постановление главы сельского поселени Эльбрус от 30 мая 2017 г. №120 "Об утверждении Порядка формирования и финансового обеспечения выполнения муниципального задания муниципальными автономными учреждениями подведомственными местной администрации сельского поселения Эльбрус";                                                            2)полномочия и функции учредителя в отношении подведомственных организаций</t>
  </si>
  <si>
    <t xml:space="preserve">7500,00</t>
  </si>
  <si>
    <t xml:space="preserve">622</t>
  </si>
  <si>
    <t xml:space="preserve">Муниципальное учреждение "Совет местного самоуправления сельского поселения Эльбрус" Эльбрусского муниципального района Кабардино-Балкарской Республики</t>
  </si>
  <si>
    <t xml:space="preserve">1000,00</t>
  </si>
  <si>
    <t xml:space="preserve">957,98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</si>
  <si>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</si>
  <si>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667,10</t>
  </si>
  <si>
    <t xml:space="preserve">201,46</t>
  </si>
  <si>
    <t xml:space="preserve">201,44</t>
  </si>
  <si>
    <t xml:space="preserve">121,44</t>
  </si>
  <si>
    <t xml:space="preserve">89,46</t>
  </si>
  <si>
    <t xml:space="preserve">Уплата налогов </t>
  </si>
  <si>
    <t xml:space="preserve">10,00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</si>
</sst>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0"/>
    <numFmt numFmtId="167" formatCode="#,##0.00"/>
  </numFmts>
  <fonts count="10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4"/>
      <name val="Arial"/>
      <family val="2"/>
      <charset val="204"/>
    </font>
    <font>
      <b val="true"/>
      <sz val="12"/>
      <name val="Arial"/>
      <family val="2"/>
      <charset val="204"/>
    </font>
    <font>
      <b val="true"/>
      <sz val="12"/>
      <name val="Arial Cyr"/>
      <family val="0"/>
      <charset val="1"/>
    </font>
    <font>
      <b val="true"/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0" xfId="2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1" xfId="2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8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8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6" xfId="20" applyFont="true" applyBorder="true" applyAlignment="true" applyProtection="true">
      <alignment horizontal="left" vertical="top" textRotation="0" wrapText="true" indent="0" shrinkToFit="false"/>
      <protection locked="true" hidden="true"/>
    </xf>
    <xf numFmtId="165" fontId="8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8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8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1" xfId="20" applyFont="true" applyBorder="true" applyAlignment="true" applyProtection="true">
      <alignment horizontal="left" vertical="top" textRotation="0" wrapText="true" indent="0" shrinkToFit="false" readingOrder="1"/>
      <protection locked="true" hidden="true"/>
    </xf>
    <xf numFmtId="164" fontId="4" fillId="0" borderId="1" xfId="20" applyFont="true" applyBorder="true" applyAlignment="true" applyProtection="true">
      <alignment horizontal="left" vertical="top" textRotation="0" wrapText="true" indent="0" shrinkToFit="false"/>
      <protection locked="true" hidden="true"/>
    </xf>
    <xf numFmtId="165" fontId="4" fillId="0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4" fillId="0" borderId="7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4" fillId="0" borderId="7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8" xfId="20" applyFont="true" applyBorder="true" applyAlignment="true" applyProtection="true">
      <alignment horizontal="left" vertical="top" textRotation="0" wrapText="true" indent="0" shrinkToFit="false"/>
      <protection locked="true" hidden="true"/>
    </xf>
    <xf numFmtId="165" fontId="4" fillId="0" borderId="6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6" xfId="20" applyFont="true" applyBorder="true" applyAlignment="true" applyProtection="true">
      <alignment horizontal="left" vertical="top" textRotation="0" wrapText="true" indent="0" shrinkToFit="false"/>
      <protection locked="false" hidden="true"/>
    </xf>
    <xf numFmtId="165" fontId="8" fillId="0" borderId="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R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E5" activeCellId="0" sqref="E5"/>
    </sheetView>
  </sheetViews>
  <sheetFormatPr defaultRowHeight="12.75" zeroHeight="false" outlineLevelRow="0" outlineLevelCol="0"/>
  <cols>
    <col collapsed="false" customWidth="true" hidden="false" outlineLevel="0" max="1" min="1" style="0" width="7.57"/>
    <col collapsed="false" customWidth="true" hidden="false" outlineLevel="0" max="2" min="2" style="0" width="27.85"/>
    <col collapsed="false" customWidth="true" hidden="false" outlineLevel="0" max="3" min="3" style="0" width="7.15"/>
    <col collapsed="false" customWidth="true" hidden="false" outlineLevel="0" max="4" min="4" style="0" width="28.98"/>
    <col collapsed="false" customWidth="true" hidden="false" outlineLevel="0" max="5" min="5" style="0" width="33.57"/>
    <col collapsed="false" customWidth="true" hidden="false" outlineLevel="0" max="6" min="6" style="0" width="15.57"/>
    <col collapsed="false" customWidth="true" hidden="false" outlineLevel="0" max="7" min="7" style="0" width="15.15"/>
    <col collapsed="false" customWidth="true" hidden="false" outlineLevel="0" max="8" min="8" style="0" width="10.71"/>
    <col collapsed="false" customWidth="true" hidden="false" outlineLevel="0" max="9" min="9" style="0" width="10.13"/>
    <col collapsed="false" customWidth="true" hidden="true" outlineLevel="0" max="10" min="10" style="0" width="10.71"/>
    <col collapsed="false" customWidth="true" hidden="true" outlineLevel="0" max="11" min="11" style="0" width="25.71"/>
    <col collapsed="false" customWidth="true" hidden="false" outlineLevel="0" max="13" min="12" style="0" width="11.14"/>
    <col collapsed="false" customWidth="true" hidden="false" outlineLevel="0" max="14" min="14" style="0" width="12.14"/>
    <col collapsed="false" customWidth="true" hidden="false" outlineLevel="0" max="16" min="15" style="0" width="13.57"/>
    <col collapsed="false" customWidth="true" hidden="false" outlineLevel="0" max="17" min="17" style="0" width="14.01"/>
    <col collapsed="false" customWidth="true" hidden="false" outlineLevel="0" max="18" min="18" style="0" width="8.86"/>
    <col collapsed="false" customWidth="true" hidden="false" outlineLevel="0" max="1025" min="19" style="0" width="8.67"/>
  </cols>
  <sheetData>
    <row r="2" customFormat="false" ht="33.75" hidden="false" customHeight="tru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21.75" hidden="false" customHeight="true" outlineLevel="0" collapsed="false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customFormat="false" ht="21.75" hidden="false" customHeight="tru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 s="3"/>
    </row>
    <row r="5" customFormat="false" ht="39" hidden="false" customHeight="true" outlineLevel="0" collapsed="false">
      <c r="A5" s="4" t="s">
        <v>2</v>
      </c>
      <c r="B5" s="5" t="s">
        <v>3</v>
      </c>
      <c r="C5" s="6" t="s">
        <v>4</v>
      </c>
      <c r="D5" s="7" t="s">
        <v>5</v>
      </c>
      <c r="E5" s="8" t="s">
        <v>6</v>
      </c>
      <c r="F5" s="8"/>
      <c r="G5" s="8"/>
      <c r="H5" s="4" t="s">
        <v>7</v>
      </c>
      <c r="I5" s="4"/>
      <c r="J5" s="9"/>
      <c r="K5" s="9"/>
      <c r="L5" s="4" t="s">
        <v>8</v>
      </c>
      <c r="M5" s="4"/>
      <c r="N5" s="4"/>
      <c r="O5" s="4"/>
      <c r="P5" s="4"/>
      <c r="Q5" s="4"/>
    </row>
    <row r="6" customFormat="false" ht="15.75" hidden="false" customHeight="true" outlineLevel="0" collapsed="false">
      <c r="A6" s="4"/>
      <c r="B6" s="5"/>
      <c r="C6" s="6"/>
      <c r="D6" s="7"/>
      <c r="E6" s="4" t="s">
        <v>9</v>
      </c>
      <c r="F6" s="4" t="s">
        <v>10</v>
      </c>
      <c r="G6" s="4" t="s">
        <v>11</v>
      </c>
      <c r="H6" s="4"/>
      <c r="I6" s="4"/>
      <c r="J6" s="9"/>
      <c r="K6" s="9"/>
      <c r="L6" s="4"/>
      <c r="M6" s="4"/>
      <c r="N6" s="4"/>
      <c r="O6" s="4"/>
      <c r="P6" s="4"/>
      <c r="Q6" s="4"/>
    </row>
    <row r="7" customFormat="false" ht="30.75" hidden="false" customHeight="true" outlineLevel="0" collapsed="false">
      <c r="A7" s="4"/>
      <c r="B7" s="5"/>
      <c r="C7" s="6"/>
      <c r="D7" s="7"/>
      <c r="E7" s="4"/>
      <c r="F7" s="4"/>
      <c r="G7" s="4"/>
      <c r="H7" s="4"/>
      <c r="I7" s="4"/>
      <c r="J7" s="10"/>
      <c r="K7" s="10"/>
      <c r="L7" s="7" t="s">
        <v>12</v>
      </c>
      <c r="M7" s="7"/>
      <c r="N7" s="6" t="s">
        <v>13</v>
      </c>
      <c r="O7" s="7" t="s">
        <v>14</v>
      </c>
      <c r="P7" s="7" t="s">
        <v>15</v>
      </c>
      <c r="Q7" s="7" t="s">
        <v>16</v>
      </c>
      <c r="R7" s="11"/>
    </row>
    <row r="8" customFormat="false" ht="96.75" hidden="false" customHeight="true" outlineLevel="0" collapsed="false">
      <c r="A8" s="4"/>
      <c r="B8" s="5"/>
      <c r="C8" s="6"/>
      <c r="D8" s="7"/>
      <c r="E8" s="4"/>
      <c r="F8" s="4"/>
      <c r="G8" s="4"/>
      <c r="H8" s="12" t="s">
        <v>17</v>
      </c>
      <c r="I8" s="7" t="s">
        <v>18</v>
      </c>
      <c r="J8" s="7" t="s">
        <v>19</v>
      </c>
      <c r="K8" s="13" t="s">
        <v>20</v>
      </c>
      <c r="L8" s="7" t="s">
        <v>21</v>
      </c>
      <c r="M8" s="7" t="s">
        <v>22</v>
      </c>
      <c r="N8" s="7" t="s">
        <v>21</v>
      </c>
      <c r="O8" s="7"/>
      <c r="P8" s="7"/>
      <c r="Q8" s="7"/>
      <c r="R8" s="11"/>
    </row>
    <row r="9" customFormat="false" ht="15.75" hidden="false" customHeight="true" outlineLevel="0" collapsed="false">
      <c r="A9" s="14" t="n">
        <v>1</v>
      </c>
      <c r="B9" s="15" t="n">
        <v>2</v>
      </c>
      <c r="C9" s="16" t="n">
        <v>3</v>
      </c>
      <c r="D9" s="17" t="s">
        <v>23</v>
      </c>
      <c r="E9" s="17" t="s">
        <v>24</v>
      </c>
      <c r="F9" s="17" t="s">
        <v>25</v>
      </c>
      <c r="G9" s="17" t="s">
        <v>26</v>
      </c>
      <c r="H9" s="18" t="s">
        <v>27</v>
      </c>
      <c r="I9" s="18" t="s">
        <v>28</v>
      </c>
      <c r="J9" s="18" t="s">
        <v>24</v>
      </c>
      <c r="K9" s="18" t="s">
        <v>25</v>
      </c>
      <c r="L9" s="18" t="s">
        <v>29</v>
      </c>
      <c r="M9" s="18" t="s">
        <v>30</v>
      </c>
      <c r="N9" s="18" t="s">
        <v>31</v>
      </c>
      <c r="O9" s="18" t="s">
        <v>32</v>
      </c>
      <c r="P9" s="18" t="s">
        <v>33</v>
      </c>
      <c r="Q9" s="18" t="s">
        <v>34</v>
      </c>
      <c r="R9" s="11"/>
    </row>
    <row r="10" customFormat="false" ht="18.75" hidden="false" customHeight="true" outlineLevel="0" collapsed="false">
      <c r="A10" s="19"/>
      <c r="B10" s="19"/>
      <c r="C10" s="20"/>
      <c r="D10" s="21"/>
      <c r="E10" s="21"/>
      <c r="F10" s="21"/>
      <c r="G10" s="21"/>
      <c r="H10" s="20"/>
      <c r="I10" s="20"/>
      <c r="J10" s="20" t="s">
        <v>35</v>
      </c>
      <c r="K10" s="22"/>
      <c r="L10" s="23" t="s">
        <v>36</v>
      </c>
      <c r="M10" s="23" t="s">
        <v>37</v>
      </c>
      <c r="N10" s="24" t="n">
        <v>55533.06</v>
      </c>
      <c r="O10" s="25" t="n">
        <v>30931.35</v>
      </c>
      <c r="P10" s="25" t="n">
        <v>31131.35</v>
      </c>
      <c r="Q10" s="25" t="n">
        <v>31331.35</v>
      </c>
    </row>
    <row r="11" customFormat="false" ht="372.75" hidden="false" customHeight="true" outlineLevel="0" collapsed="false">
      <c r="A11" s="19" t="n">
        <v>703</v>
      </c>
      <c r="B11" s="26" t="s">
        <v>38</v>
      </c>
      <c r="C11" s="27"/>
      <c r="D11" s="26"/>
      <c r="E11" s="28" t="s">
        <v>39</v>
      </c>
      <c r="F11" s="28" t="s">
        <v>40</v>
      </c>
      <c r="G11" s="28" t="s">
        <v>41</v>
      </c>
      <c r="H11" s="27"/>
      <c r="I11" s="27"/>
      <c r="J11" s="27"/>
      <c r="K11" s="26"/>
      <c r="L11" s="29" t="s">
        <v>42</v>
      </c>
      <c r="M11" s="29" t="s">
        <v>43</v>
      </c>
      <c r="N11" s="30" t="n">
        <v>54533.06</v>
      </c>
      <c r="O11" s="31" t="n">
        <v>29711.35</v>
      </c>
      <c r="P11" s="31" t="n">
        <v>29911.35</v>
      </c>
      <c r="Q11" s="31" t="n">
        <v>30111.35</v>
      </c>
    </row>
    <row r="12" customFormat="false" ht="88.5" hidden="false" customHeight="true" outlineLevel="0" collapsed="false">
      <c r="A12" s="19" t="n">
        <v>703</v>
      </c>
      <c r="B12" s="19"/>
      <c r="C12" s="27"/>
      <c r="D12" s="32" t="s">
        <v>44</v>
      </c>
      <c r="E12" s="33" t="s">
        <v>45</v>
      </c>
      <c r="F12" s="34" t="s">
        <v>46</v>
      </c>
      <c r="G12" s="34" t="s">
        <v>47</v>
      </c>
      <c r="H12" s="27" t="s">
        <v>48</v>
      </c>
      <c r="I12" s="27"/>
      <c r="J12" s="27"/>
      <c r="K12" s="26"/>
      <c r="L12" s="29" t="s">
        <v>49</v>
      </c>
      <c r="M12" s="29" t="s">
        <v>49</v>
      </c>
      <c r="N12" s="30" t="s">
        <v>49</v>
      </c>
      <c r="O12" s="31" t="n">
        <v>0</v>
      </c>
      <c r="P12" s="31" t="n">
        <v>772.01</v>
      </c>
      <c r="Q12" s="31" t="n">
        <v>1553.6</v>
      </c>
    </row>
    <row r="13" customFormat="false" ht="12.75" hidden="false" customHeight="true" outlineLevel="0" collapsed="false">
      <c r="A13" s="19" t="n">
        <v>703</v>
      </c>
      <c r="B13" s="19"/>
      <c r="C13" s="27"/>
      <c r="D13" s="26" t="s">
        <v>50</v>
      </c>
      <c r="E13" s="26"/>
      <c r="F13" s="26"/>
      <c r="G13" s="26"/>
      <c r="H13" s="27" t="s">
        <v>48</v>
      </c>
      <c r="I13" s="27" t="s">
        <v>48</v>
      </c>
      <c r="J13" s="27"/>
      <c r="K13" s="26"/>
      <c r="L13" s="29" t="s">
        <v>49</v>
      </c>
      <c r="M13" s="29" t="s">
        <v>49</v>
      </c>
      <c r="N13" s="30" t="s">
        <v>49</v>
      </c>
      <c r="O13" s="31" t="n">
        <v>0</v>
      </c>
      <c r="P13" s="31" t="n">
        <v>772.01</v>
      </c>
      <c r="Q13" s="31" t="n">
        <f aca="false">Q12</f>
        <v>1553.6</v>
      </c>
    </row>
    <row r="14" customFormat="false" ht="12.75" hidden="false" customHeight="true" outlineLevel="0" collapsed="false">
      <c r="A14" s="19" t="n">
        <v>703</v>
      </c>
      <c r="B14" s="19"/>
      <c r="C14" s="35" t="s">
        <v>51</v>
      </c>
      <c r="D14" s="32" t="s">
        <v>50</v>
      </c>
      <c r="E14" s="32"/>
      <c r="F14" s="32"/>
      <c r="G14" s="32"/>
      <c r="H14" s="35" t="s">
        <v>48</v>
      </c>
      <c r="I14" s="35" t="s">
        <v>48</v>
      </c>
      <c r="J14" s="35" t="s">
        <v>51</v>
      </c>
      <c r="K14" s="32" t="s">
        <v>52</v>
      </c>
      <c r="L14" s="36" t="s">
        <v>49</v>
      </c>
      <c r="M14" s="36" t="s">
        <v>49</v>
      </c>
      <c r="N14" s="37" t="s">
        <v>49</v>
      </c>
      <c r="O14" s="38" t="n">
        <v>0</v>
      </c>
      <c r="P14" s="38" t="n">
        <f aca="false">P12</f>
        <v>772.01</v>
      </c>
      <c r="Q14" s="38" t="n">
        <f aca="false">Q12</f>
        <v>1553.6</v>
      </c>
    </row>
    <row r="15" customFormat="false" ht="39" hidden="false" customHeight="true" outlineLevel="0" collapsed="false">
      <c r="A15" s="19" t="n">
        <v>703</v>
      </c>
      <c r="B15" s="26" t="s">
        <v>53</v>
      </c>
      <c r="C15" s="27"/>
      <c r="D15" s="26"/>
      <c r="E15" s="26"/>
      <c r="F15" s="26"/>
      <c r="G15" s="26"/>
      <c r="H15" s="27" t="s">
        <v>54</v>
      </c>
      <c r="I15" s="27"/>
      <c r="J15" s="27"/>
      <c r="K15" s="26"/>
      <c r="L15" s="29" t="s">
        <v>55</v>
      </c>
      <c r="M15" s="29" t="s">
        <v>56</v>
      </c>
      <c r="N15" s="30" t="n">
        <v>15782.55</v>
      </c>
      <c r="O15" s="31" t="n">
        <v>13579.61</v>
      </c>
      <c r="P15" s="31" t="n">
        <v>13579.61</v>
      </c>
      <c r="Q15" s="31" t="n">
        <v>13550.26</v>
      </c>
    </row>
    <row r="16" customFormat="false" ht="99" hidden="false" customHeight="true" outlineLevel="0" collapsed="false">
      <c r="A16" s="19" t="n">
        <v>703</v>
      </c>
      <c r="B16" s="26" t="s">
        <v>57</v>
      </c>
      <c r="C16" s="27"/>
      <c r="D16" s="26"/>
      <c r="E16" s="26"/>
      <c r="F16" s="26"/>
      <c r="G16" s="26"/>
      <c r="H16" s="27" t="s">
        <v>54</v>
      </c>
      <c r="I16" s="27" t="s">
        <v>58</v>
      </c>
      <c r="J16" s="27"/>
      <c r="K16" s="26"/>
      <c r="L16" s="29" t="s">
        <v>59</v>
      </c>
      <c r="M16" s="29" t="s">
        <v>60</v>
      </c>
      <c r="N16" s="30" t="n">
        <v>1380.7</v>
      </c>
      <c r="O16" s="31" t="n">
        <v>1170</v>
      </c>
      <c r="P16" s="31" t="n">
        <v>1170</v>
      </c>
      <c r="Q16" s="31" t="n">
        <v>1170</v>
      </c>
    </row>
    <row r="17" customFormat="false" ht="87" hidden="false" customHeight="true" outlineLevel="0" collapsed="false">
      <c r="A17" s="19" t="n">
        <v>703</v>
      </c>
      <c r="B17" s="19"/>
      <c r="C17" s="39" t="s">
        <v>61</v>
      </c>
      <c r="D17" s="40" t="e">
        <f aca="false">'[2]роспись расходов'!$a$46</f>
        <v>#NAME?</v>
      </c>
      <c r="E17" s="40" t="s">
        <v>62</v>
      </c>
      <c r="F17" s="40" t="s">
        <v>40</v>
      </c>
      <c r="G17" s="40" t="s">
        <v>63</v>
      </c>
      <c r="H17" s="39" t="s">
        <v>54</v>
      </c>
      <c r="I17" s="39" t="s">
        <v>58</v>
      </c>
      <c r="J17" s="39" t="s">
        <v>64</v>
      </c>
      <c r="K17" s="40" t="s">
        <v>65</v>
      </c>
      <c r="L17" s="41" t="s">
        <v>66</v>
      </c>
      <c r="M17" s="41" t="s">
        <v>67</v>
      </c>
      <c r="N17" s="42" t="n">
        <v>835</v>
      </c>
      <c r="O17" s="43" t="n">
        <v>893.58</v>
      </c>
      <c r="P17" s="43" t="n">
        <v>893.58</v>
      </c>
      <c r="Q17" s="43" t="n">
        <v>893.58</v>
      </c>
    </row>
    <row r="18" customFormat="false" ht="70.5" hidden="false" customHeight="true" outlineLevel="0" collapsed="false">
      <c r="A18" s="19" t="n">
        <v>703</v>
      </c>
      <c r="B18" s="19"/>
      <c r="C18" s="39" t="s">
        <v>68</v>
      </c>
      <c r="D18" s="40" t="e">
        <f aca="false">[3]бюджет!$f$14</f>
        <v>#NAME?</v>
      </c>
      <c r="E18" s="40"/>
      <c r="F18" s="40"/>
      <c r="G18" s="40"/>
      <c r="H18" s="39" t="s">
        <v>54</v>
      </c>
      <c r="I18" s="39" t="s">
        <v>58</v>
      </c>
      <c r="J18" s="39" t="s">
        <v>69</v>
      </c>
      <c r="K18" s="40" t="s">
        <v>70</v>
      </c>
      <c r="L18" s="41" t="s">
        <v>71</v>
      </c>
      <c r="M18" s="41" t="s">
        <v>49</v>
      </c>
      <c r="N18" s="42" t="n">
        <v>20</v>
      </c>
      <c r="O18" s="43" t="n">
        <v>3.06</v>
      </c>
      <c r="P18" s="43" t="n">
        <v>3.06</v>
      </c>
      <c r="Q18" s="43" t="n">
        <v>3.06</v>
      </c>
    </row>
    <row r="19" customFormat="false" ht="88.5" hidden="false" customHeight="true" outlineLevel="0" collapsed="false">
      <c r="A19" s="19" t="n">
        <v>703</v>
      </c>
      <c r="B19" s="19"/>
      <c r="C19" s="39" t="s">
        <v>72</v>
      </c>
      <c r="D19" s="40" t="str">
        <f aca="false">$D$62</f>
        <v>Взносы по обязательному социальному страхованию на выплаты по оплате труда работников и иные выплаты работникам учреждений </v>
      </c>
      <c r="E19" s="40"/>
      <c r="F19" s="40"/>
      <c r="G19" s="40"/>
      <c r="H19" s="39" t="s">
        <v>54</v>
      </c>
      <c r="I19" s="39" t="s">
        <v>58</v>
      </c>
      <c r="J19" s="39" t="s">
        <v>73</v>
      </c>
      <c r="K19" s="40" t="s">
        <v>74</v>
      </c>
      <c r="L19" s="41" t="s">
        <v>75</v>
      </c>
      <c r="M19" s="41" t="s">
        <v>76</v>
      </c>
      <c r="N19" s="42" t="n">
        <v>252.2</v>
      </c>
      <c r="O19" s="43" t="n">
        <v>269.86</v>
      </c>
      <c r="P19" s="43" t="n">
        <v>269.86</v>
      </c>
      <c r="Q19" s="43" t="n">
        <v>269.86</v>
      </c>
    </row>
    <row r="20" customFormat="false" ht="60.75" hidden="false" customHeight="true" outlineLevel="0" collapsed="false">
      <c r="A20" s="19" t="n">
        <v>703</v>
      </c>
      <c r="B20" s="19"/>
      <c r="C20" s="39" t="s">
        <v>77</v>
      </c>
      <c r="D20" s="40" t="str">
        <f aca="false">$D$25</f>
        <v>Закупка товаров, работ и услуг для обеспечения государственных (муниципальных) нужд</v>
      </c>
      <c r="E20" s="40"/>
      <c r="F20" s="40"/>
      <c r="G20" s="40"/>
      <c r="H20" s="39" t="s">
        <v>54</v>
      </c>
      <c r="I20" s="39" t="s">
        <v>58</v>
      </c>
      <c r="J20" s="39" t="s">
        <v>78</v>
      </c>
      <c r="K20" s="40" t="s">
        <v>79</v>
      </c>
      <c r="L20" s="41" t="s">
        <v>80</v>
      </c>
      <c r="M20" s="41" t="s">
        <v>81</v>
      </c>
      <c r="N20" s="42" t="n">
        <v>273.5</v>
      </c>
      <c r="O20" s="43" t="n">
        <v>3.5</v>
      </c>
      <c r="P20" s="43" t="n">
        <v>3.5</v>
      </c>
      <c r="Q20" s="43" t="n">
        <v>3.5</v>
      </c>
    </row>
    <row r="21" customFormat="false" ht="140.25" hidden="false" customHeight="true" outlineLevel="0" collapsed="false">
      <c r="A21" s="19" t="n">
        <v>703</v>
      </c>
      <c r="B21" s="26" t="s">
        <v>82</v>
      </c>
      <c r="C21" s="27"/>
      <c r="D21" s="26"/>
      <c r="E21" s="26"/>
      <c r="F21" s="26"/>
      <c r="G21" s="26"/>
      <c r="H21" s="27" t="s">
        <v>54</v>
      </c>
      <c r="I21" s="27" t="s">
        <v>83</v>
      </c>
      <c r="J21" s="27"/>
      <c r="K21" s="26"/>
      <c r="L21" s="29" t="s">
        <v>84</v>
      </c>
      <c r="M21" s="29" t="s">
        <v>85</v>
      </c>
      <c r="N21" s="30" t="n">
        <v>14260.41</v>
      </c>
      <c r="O21" s="31" t="n">
        <v>11892.48</v>
      </c>
      <c r="P21" s="31" t="n">
        <v>11892.48</v>
      </c>
      <c r="Q21" s="31" t="n">
        <v>11863.12</v>
      </c>
    </row>
    <row r="22" customFormat="false" ht="91.5" hidden="false" customHeight="true" outlineLevel="0" collapsed="false">
      <c r="A22" s="19" t="n">
        <v>703</v>
      </c>
      <c r="B22" s="19"/>
      <c r="C22" s="39" t="s">
        <v>61</v>
      </c>
      <c r="D22" s="40" t="e">
        <f aca="false">'[2]роспись расходов'!$a$46</f>
        <v>#NAME?</v>
      </c>
      <c r="E22" s="40" t="s">
        <v>62</v>
      </c>
      <c r="F22" s="40" t="s">
        <v>40</v>
      </c>
      <c r="G22" s="40" t="s">
        <v>63</v>
      </c>
      <c r="H22" s="39" t="s">
        <v>54</v>
      </c>
      <c r="I22" s="39" t="s">
        <v>83</v>
      </c>
      <c r="J22" s="39" t="s">
        <v>64</v>
      </c>
      <c r="K22" s="40" t="s">
        <v>65</v>
      </c>
      <c r="L22" s="41" t="s">
        <v>86</v>
      </c>
      <c r="M22" s="41" t="s">
        <v>87</v>
      </c>
      <c r="N22" s="42" t="n">
        <v>6770</v>
      </c>
      <c r="O22" s="43" t="n">
        <v>7171.01</v>
      </c>
      <c r="P22" s="43" t="n">
        <v>7171.01</v>
      </c>
      <c r="Q22" s="43" t="n">
        <v>7171.01</v>
      </c>
    </row>
    <row r="23" customFormat="false" ht="76.5" hidden="false" customHeight="true" outlineLevel="0" collapsed="false">
      <c r="A23" s="19" t="n">
        <v>703</v>
      </c>
      <c r="B23" s="19"/>
      <c r="C23" s="39" t="s">
        <v>68</v>
      </c>
      <c r="D23" s="40" t="e">
        <f aca="false">[3]бюджет!$f$14</f>
        <v>#NAME?</v>
      </c>
      <c r="E23" s="40"/>
      <c r="F23" s="40"/>
      <c r="G23" s="40"/>
      <c r="H23" s="39" t="s">
        <v>54</v>
      </c>
      <c r="I23" s="39" t="s">
        <v>83</v>
      </c>
      <c r="J23" s="39" t="s">
        <v>69</v>
      </c>
      <c r="K23" s="40" t="s">
        <v>70</v>
      </c>
      <c r="L23" s="41" t="s">
        <v>88</v>
      </c>
      <c r="M23" s="41" t="s">
        <v>89</v>
      </c>
      <c r="N23" s="42" t="n">
        <v>250</v>
      </c>
      <c r="O23" s="43" t="n">
        <v>50</v>
      </c>
      <c r="P23" s="43" t="n">
        <v>50</v>
      </c>
      <c r="Q23" s="43" t="n">
        <v>50</v>
      </c>
    </row>
    <row r="24" customFormat="false" ht="84.75" hidden="false" customHeight="true" outlineLevel="0" collapsed="false">
      <c r="A24" s="19" t="n">
        <v>703</v>
      </c>
      <c r="B24" s="19"/>
      <c r="C24" s="39" t="s">
        <v>72</v>
      </c>
      <c r="D24" s="40" t="str">
        <f aca="false">$D$62</f>
        <v>Взносы по обязательному социальному страхованию на выплаты по оплате труда работников и иные выплаты работникам учреждений </v>
      </c>
      <c r="E24" s="40"/>
      <c r="F24" s="40"/>
      <c r="G24" s="40"/>
      <c r="H24" s="39" t="s">
        <v>54</v>
      </c>
      <c r="I24" s="39" t="s">
        <v>83</v>
      </c>
      <c r="J24" s="39" t="s">
        <v>73</v>
      </c>
      <c r="K24" s="40" t="s">
        <v>74</v>
      </c>
      <c r="L24" s="41" t="s">
        <v>90</v>
      </c>
      <c r="M24" s="41" t="s">
        <v>91</v>
      </c>
      <c r="N24" s="42" t="n">
        <v>2044.54</v>
      </c>
      <c r="O24" s="43" t="n">
        <v>2165.65</v>
      </c>
      <c r="P24" s="43" t="n">
        <v>2165.65</v>
      </c>
      <c r="Q24" s="43" t="n">
        <v>2165.65</v>
      </c>
    </row>
    <row r="25" customFormat="false" ht="60.75" hidden="false" customHeight="true" outlineLevel="0" collapsed="false">
      <c r="A25" s="19" t="n">
        <v>703</v>
      </c>
      <c r="B25" s="19"/>
      <c r="C25" s="39" t="s">
        <v>92</v>
      </c>
      <c r="D25" s="40" t="s">
        <v>93</v>
      </c>
      <c r="E25" s="40"/>
      <c r="F25" s="40"/>
      <c r="G25" s="40"/>
      <c r="H25" s="39" t="s">
        <v>54</v>
      </c>
      <c r="I25" s="39" t="s">
        <v>83</v>
      </c>
      <c r="J25" s="39" t="s">
        <v>94</v>
      </c>
      <c r="K25" s="40" t="s">
        <v>95</v>
      </c>
      <c r="L25" s="41" t="s">
        <v>96</v>
      </c>
      <c r="M25" s="41" t="s">
        <v>97</v>
      </c>
      <c r="N25" s="42" t="n">
        <v>4535.87</v>
      </c>
      <c r="O25" s="43" t="n">
        <v>1845.82</v>
      </c>
      <c r="P25" s="43" t="n">
        <v>1845.82</v>
      </c>
      <c r="Q25" s="43" t="n">
        <v>1816.47</v>
      </c>
    </row>
    <row r="26" customFormat="false" ht="29.25" hidden="false" customHeight="true" outlineLevel="0" collapsed="false">
      <c r="A26" s="19" t="n">
        <v>703</v>
      </c>
      <c r="B26" s="19"/>
      <c r="C26" s="39" t="s">
        <v>98</v>
      </c>
      <c r="D26" s="40" t="s">
        <v>99</v>
      </c>
      <c r="E26" s="40"/>
      <c r="F26" s="40"/>
      <c r="G26" s="40"/>
      <c r="H26" s="39" t="s">
        <v>54</v>
      </c>
      <c r="I26" s="39" t="s">
        <v>83</v>
      </c>
      <c r="J26" s="39" t="s">
        <v>100</v>
      </c>
      <c r="K26" s="40" t="s">
        <v>101</v>
      </c>
      <c r="L26" s="41" t="s">
        <v>102</v>
      </c>
      <c r="M26" s="41" t="s">
        <v>103</v>
      </c>
      <c r="N26" s="42" t="n">
        <v>660</v>
      </c>
      <c r="O26" s="43" t="n">
        <v>660</v>
      </c>
      <c r="P26" s="43" t="n">
        <v>660</v>
      </c>
      <c r="Q26" s="43" t="n">
        <v>660</v>
      </c>
    </row>
    <row r="27" customFormat="false" ht="25.5" hidden="false" customHeight="false" outlineLevel="0" collapsed="false">
      <c r="A27" s="19" t="n">
        <v>703</v>
      </c>
      <c r="B27" s="19"/>
      <c r="C27" s="39" t="s">
        <v>104</v>
      </c>
      <c r="D27" s="40" t="s">
        <v>105</v>
      </c>
      <c r="E27" s="40"/>
      <c r="F27" s="40"/>
      <c r="G27" s="40"/>
      <c r="H27" s="39" t="s">
        <v>54</v>
      </c>
      <c r="I27" s="39" t="s">
        <v>83</v>
      </c>
      <c r="J27" s="39" t="s">
        <v>78</v>
      </c>
      <c r="K27" s="40" t="s">
        <v>79</v>
      </c>
      <c r="L27" s="41" t="s">
        <v>106</v>
      </c>
      <c r="M27" s="41" t="s">
        <v>106</v>
      </c>
      <c r="N27" s="42" t="n">
        <v>0</v>
      </c>
      <c r="O27" s="43" t="n">
        <v>0</v>
      </c>
      <c r="P27" s="43" t="n">
        <v>0</v>
      </c>
      <c r="Q27" s="43" t="n">
        <v>0</v>
      </c>
    </row>
    <row r="28" customFormat="false" ht="138.75" hidden="false" customHeight="true" outlineLevel="0" collapsed="false">
      <c r="A28" s="19" t="n">
        <v>703</v>
      </c>
      <c r="B28" s="44"/>
      <c r="C28" s="39" t="s">
        <v>107</v>
      </c>
      <c r="D28" s="40" t="s">
        <v>108</v>
      </c>
      <c r="E28" s="40"/>
      <c r="F28" s="40"/>
      <c r="G28" s="40"/>
      <c r="H28" s="39" t="s">
        <v>54</v>
      </c>
      <c r="I28" s="39" t="s">
        <v>83</v>
      </c>
      <c r="J28" s="39" t="s">
        <v>78</v>
      </c>
      <c r="K28" s="40" t="s">
        <v>79</v>
      </c>
      <c r="L28" s="41" t="s">
        <v>102</v>
      </c>
      <c r="M28" s="41" t="s">
        <v>103</v>
      </c>
      <c r="N28" s="42" t="n">
        <v>660</v>
      </c>
      <c r="O28" s="43" t="n">
        <v>660</v>
      </c>
      <c r="P28" s="43" t="n">
        <v>660</v>
      </c>
      <c r="Q28" s="43" t="n">
        <v>660</v>
      </c>
    </row>
    <row r="29" customFormat="false" ht="48" hidden="false" customHeight="true" outlineLevel="0" collapsed="false">
      <c r="A29" s="19" t="n">
        <v>703</v>
      </c>
      <c r="B29" s="44"/>
      <c r="C29" s="39" t="s">
        <v>109</v>
      </c>
      <c r="D29" s="40" t="s">
        <v>110</v>
      </c>
      <c r="E29" s="45"/>
      <c r="F29" s="45"/>
      <c r="G29" s="45"/>
      <c r="H29" s="27" t="s">
        <v>54</v>
      </c>
      <c r="I29" s="27" t="s">
        <v>111</v>
      </c>
      <c r="J29" s="39"/>
      <c r="K29" s="40"/>
      <c r="L29" s="41" t="s">
        <v>112</v>
      </c>
      <c r="M29" s="41" t="s">
        <v>112</v>
      </c>
      <c r="N29" s="42" t="n">
        <v>124.3</v>
      </c>
      <c r="O29" s="43" t="n">
        <v>0</v>
      </c>
      <c r="P29" s="43" t="n">
        <v>0</v>
      </c>
      <c r="Q29" s="43" t="n">
        <v>0</v>
      </c>
    </row>
    <row r="30" customFormat="false" ht="95.25" hidden="false" customHeight="true" outlineLevel="0" collapsed="false">
      <c r="A30" s="19" t="n">
        <v>703</v>
      </c>
      <c r="B30" s="26" t="s">
        <v>113</v>
      </c>
      <c r="C30" s="27"/>
      <c r="D30" s="19"/>
      <c r="E30" s="46" t="s">
        <v>114</v>
      </c>
      <c r="F30" s="46" t="s">
        <v>40</v>
      </c>
      <c r="G30" s="46" t="s">
        <v>115</v>
      </c>
      <c r="H30" s="27" t="s">
        <v>54</v>
      </c>
      <c r="I30" s="27" t="s">
        <v>30</v>
      </c>
      <c r="J30" s="27"/>
      <c r="K30" s="26"/>
      <c r="L30" s="29" t="s">
        <v>116</v>
      </c>
      <c r="M30" s="29" t="s">
        <v>112</v>
      </c>
      <c r="N30" s="30" t="n">
        <v>0</v>
      </c>
      <c r="O30" s="31" t="n">
        <v>500</v>
      </c>
      <c r="P30" s="31" t="n">
        <v>500</v>
      </c>
      <c r="Q30" s="31" t="n">
        <v>500</v>
      </c>
    </row>
    <row r="31" customFormat="false" ht="48" hidden="false" customHeight="true" outlineLevel="0" collapsed="false">
      <c r="A31" s="19" t="n">
        <v>703</v>
      </c>
      <c r="B31" s="26" t="s">
        <v>117</v>
      </c>
      <c r="C31" s="27"/>
      <c r="D31" s="26"/>
      <c r="E31" s="26"/>
      <c r="F31" s="26"/>
      <c r="G31" s="26"/>
      <c r="H31" s="27" t="s">
        <v>54</v>
      </c>
      <c r="I31" s="27" t="s">
        <v>118</v>
      </c>
      <c r="J31" s="27"/>
      <c r="K31" s="26"/>
      <c r="L31" s="29" t="s">
        <v>119</v>
      </c>
      <c r="M31" s="29" t="s">
        <v>120</v>
      </c>
      <c r="N31" s="30" t="n">
        <v>17.14</v>
      </c>
      <c r="O31" s="31" t="n">
        <v>17.14</v>
      </c>
      <c r="P31" s="31" t="n">
        <v>17.14</v>
      </c>
      <c r="Q31" s="31" t="n">
        <v>17.14</v>
      </c>
    </row>
    <row r="32" customFormat="false" ht="62.25" hidden="false" customHeight="true" outlineLevel="0" collapsed="false">
      <c r="A32" s="19" t="n">
        <v>703</v>
      </c>
      <c r="B32" s="19"/>
      <c r="C32" s="39" t="s">
        <v>98</v>
      </c>
      <c r="D32" s="40" t="s">
        <v>121</v>
      </c>
      <c r="E32" s="34" t="s">
        <v>122</v>
      </c>
      <c r="F32" s="40" t="s">
        <v>40</v>
      </c>
      <c r="G32" s="40" t="s">
        <v>123</v>
      </c>
      <c r="H32" s="39" t="s">
        <v>54</v>
      </c>
      <c r="I32" s="39" t="s">
        <v>118</v>
      </c>
      <c r="J32" s="39" t="s">
        <v>94</v>
      </c>
      <c r="K32" s="40" t="s">
        <v>95</v>
      </c>
      <c r="L32" s="41" t="s">
        <v>119</v>
      </c>
      <c r="M32" s="41" t="s">
        <v>120</v>
      </c>
      <c r="N32" s="42" t="n">
        <f aca="false">N31</f>
        <v>17.14</v>
      </c>
      <c r="O32" s="43" t="n">
        <f aca="false">O31</f>
        <v>17.14</v>
      </c>
      <c r="P32" s="43" t="n">
        <f aca="false">P31</f>
        <v>17.14</v>
      </c>
      <c r="Q32" s="43" t="n">
        <f aca="false">Q31</f>
        <v>17.14</v>
      </c>
    </row>
    <row r="33" customFormat="false" ht="32.25" hidden="false" customHeight="true" outlineLevel="0" collapsed="false">
      <c r="A33" s="19" t="n">
        <v>703</v>
      </c>
      <c r="B33" s="26" t="s">
        <v>124</v>
      </c>
      <c r="C33" s="27"/>
      <c r="D33" s="26"/>
      <c r="E33" s="26"/>
      <c r="F33" s="26"/>
      <c r="G33" s="26"/>
      <c r="H33" s="27" t="s">
        <v>58</v>
      </c>
      <c r="I33" s="27"/>
      <c r="J33" s="27"/>
      <c r="K33" s="26"/>
      <c r="L33" s="29" t="s">
        <v>125</v>
      </c>
      <c r="M33" s="29" t="s">
        <v>125</v>
      </c>
      <c r="N33" s="30" t="n">
        <v>235.92</v>
      </c>
      <c r="O33" s="31" t="s">
        <v>126</v>
      </c>
      <c r="P33" s="31" t="n">
        <v>251.05</v>
      </c>
      <c r="Q33" s="31" t="n">
        <v>259.44</v>
      </c>
    </row>
    <row r="34" customFormat="false" ht="77.25" hidden="false" customHeight="true" outlineLevel="0" collapsed="false">
      <c r="A34" s="19" t="n">
        <v>703</v>
      </c>
      <c r="B34" s="26" t="s">
        <v>127</v>
      </c>
      <c r="C34" s="27"/>
      <c r="D34" s="40" t="s">
        <v>128</v>
      </c>
      <c r="E34" s="28" t="s">
        <v>129</v>
      </c>
      <c r="F34" s="28" t="s">
        <v>130</v>
      </c>
      <c r="G34" s="28" t="s">
        <v>131</v>
      </c>
      <c r="H34" s="27" t="s">
        <v>58</v>
      </c>
      <c r="I34" s="27" t="s">
        <v>132</v>
      </c>
      <c r="J34" s="27"/>
      <c r="K34" s="26"/>
      <c r="L34" s="29" t="s">
        <v>125</v>
      </c>
      <c r="M34" s="29" t="s">
        <v>125</v>
      </c>
      <c r="N34" s="30" t="n">
        <v>235.92</v>
      </c>
      <c r="O34" s="31" t="n">
        <v>243.3</v>
      </c>
      <c r="P34" s="31" t="n">
        <f aca="false">P33</f>
        <v>251.05</v>
      </c>
      <c r="Q34" s="31" t="n">
        <f aca="false">Q33</f>
        <v>259.44</v>
      </c>
    </row>
    <row r="35" customFormat="false" ht="87" hidden="false" customHeight="true" outlineLevel="0" collapsed="false">
      <c r="A35" s="19" t="n">
        <v>703</v>
      </c>
      <c r="B35" s="19"/>
      <c r="C35" s="39" t="s">
        <v>61</v>
      </c>
      <c r="D35" s="40" t="e">
        <f aca="false">'[2]роспись расходов'!$a$46</f>
        <v>#NAME?</v>
      </c>
      <c r="E35" s="40" t="s">
        <v>133</v>
      </c>
      <c r="F35" s="40" t="s">
        <v>40</v>
      </c>
      <c r="G35" s="40" t="s">
        <v>134</v>
      </c>
      <c r="H35" s="39" t="s">
        <v>58</v>
      </c>
      <c r="I35" s="39" t="s">
        <v>132</v>
      </c>
      <c r="J35" s="39" t="s">
        <v>64</v>
      </c>
      <c r="K35" s="40" t="s">
        <v>65</v>
      </c>
      <c r="L35" s="41" t="s">
        <v>135</v>
      </c>
      <c r="M35" s="41" t="s">
        <v>135</v>
      </c>
      <c r="N35" s="42" t="n">
        <v>161.1</v>
      </c>
      <c r="O35" s="43" t="n">
        <v>164.99</v>
      </c>
      <c r="P35" s="43" t="n">
        <v>170.944</v>
      </c>
      <c r="Q35" s="43" t="n">
        <v>170.94</v>
      </c>
    </row>
    <row r="36" customFormat="false" ht="90" hidden="false" customHeight="true" outlineLevel="0" collapsed="false">
      <c r="A36" s="19" t="n">
        <v>703</v>
      </c>
      <c r="B36" s="19"/>
      <c r="C36" s="39" t="s">
        <v>72</v>
      </c>
      <c r="D36" s="40" t="str">
        <f aca="false">$D$62</f>
        <v>Взносы по обязательному социальному страхованию на выплаты по оплате труда работников и иные выплаты работникам учреждений </v>
      </c>
      <c r="E36" s="40"/>
      <c r="F36" s="40"/>
      <c r="G36" s="40"/>
      <c r="H36" s="39" t="s">
        <v>58</v>
      </c>
      <c r="I36" s="39" t="s">
        <v>132</v>
      </c>
      <c r="J36" s="39" t="s">
        <v>73</v>
      </c>
      <c r="K36" s="40" t="s">
        <v>74</v>
      </c>
      <c r="L36" s="41" t="s">
        <v>136</v>
      </c>
      <c r="M36" s="41" t="s">
        <v>136</v>
      </c>
      <c r="N36" s="42" t="n">
        <v>48.65</v>
      </c>
      <c r="O36" s="43" t="n">
        <v>49.83</v>
      </c>
      <c r="P36" s="43" t="n">
        <v>51.62</v>
      </c>
      <c r="Q36" s="43" t="n">
        <v>51.62</v>
      </c>
    </row>
    <row r="37" customFormat="false" ht="62.25" hidden="false" customHeight="true" outlineLevel="0" collapsed="false">
      <c r="A37" s="19" t="n">
        <v>703</v>
      </c>
      <c r="B37" s="19"/>
      <c r="C37" s="39" t="s">
        <v>77</v>
      </c>
      <c r="D37" s="40" t="str">
        <f aca="false">$D$25</f>
        <v>Закупка товаров, работ и услуг для обеспечения государственных (муниципальных) нужд</v>
      </c>
      <c r="E37" s="40"/>
      <c r="F37" s="40"/>
      <c r="G37" s="40"/>
      <c r="H37" s="39" t="s">
        <v>58</v>
      </c>
      <c r="I37" s="39" t="s">
        <v>132</v>
      </c>
      <c r="J37" s="39" t="s">
        <v>78</v>
      </c>
      <c r="K37" s="40" t="s">
        <v>79</v>
      </c>
      <c r="L37" s="41" t="s">
        <v>137</v>
      </c>
      <c r="M37" s="41" t="s">
        <v>137</v>
      </c>
      <c r="N37" s="42" t="n">
        <v>26.18</v>
      </c>
      <c r="O37" s="43" t="n">
        <v>28.48</v>
      </c>
      <c r="P37" s="43" t="n">
        <v>28.48</v>
      </c>
      <c r="Q37" s="43" t="n">
        <v>37.38</v>
      </c>
    </row>
    <row r="38" customFormat="false" ht="58.5" hidden="false" customHeight="true" outlineLevel="0" collapsed="false">
      <c r="A38" s="19" t="n">
        <v>703</v>
      </c>
      <c r="B38" s="26" t="s">
        <v>138</v>
      </c>
      <c r="C38" s="27"/>
      <c r="D38" s="26"/>
      <c r="E38" s="26"/>
      <c r="F38" s="26"/>
      <c r="G38" s="26"/>
      <c r="H38" s="27" t="s">
        <v>132</v>
      </c>
      <c r="I38" s="27"/>
      <c r="J38" s="27"/>
      <c r="K38" s="26"/>
      <c r="L38" s="29" t="s">
        <v>139</v>
      </c>
      <c r="M38" s="29" t="s">
        <v>140</v>
      </c>
      <c r="N38" s="30" t="n">
        <v>600</v>
      </c>
      <c r="O38" s="31" t="n">
        <v>100</v>
      </c>
      <c r="P38" s="31" t="n">
        <v>100</v>
      </c>
      <c r="Q38" s="31" t="n">
        <v>100</v>
      </c>
    </row>
    <row r="39" customFormat="false" ht="240" hidden="false" customHeight="true" outlineLevel="0" collapsed="false">
      <c r="A39" s="19" t="n">
        <v>703</v>
      </c>
      <c r="B39" s="26" t="s">
        <v>141</v>
      </c>
      <c r="C39" s="27"/>
      <c r="D39" s="26"/>
      <c r="E39" s="34" t="s">
        <v>142</v>
      </c>
      <c r="F39" s="34" t="s">
        <v>143</v>
      </c>
      <c r="G39" s="34" t="s">
        <v>144</v>
      </c>
      <c r="H39" s="27" t="s">
        <v>132</v>
      </c>
      <c r="I39" s="27" t="s">
        <v>145</v>
      </c>
      <c r="J39" s="27"/>
      <c r="K39" s="26"/>
      <c r="L39" s="29" t="str">
        <f aca="false">L38</f>
        <v>627,00</v>
      </c>
      <c r="M39" s="29" t="str">
        <f aca="false">M38</f>
        <v>192,56</v>
      </c>
      <c r="N39" s="30" t="n">
        <v>600</v>
      </c>
      <c r="O39" s="31" t="n">
        <v>100</v>
      </c>
      <c r="P39" s="31" t="n">
        <v>100</v>
      </c>
      <c r="Q39" s="31" t="n">
        <v>100</v>
      </c>
    </row>
    <row r="40" customFormat="false" ht="56.25" hidden="false" customHeight="true" outlineLevel="0" collapsed="false">
      <c r="A40" s="19" t="n">
        <v>703</v>
      </c>
      <c r="B40" s="19"/>
      <c r="C40" s="39" t="s">
        <v>77</v>
      </c>
      <c r="D40" s="40" t="str">
        <f aca="false">$D$37</f>
        <v>Закупка товаров, работ и услуг для обеспечения государственных (муниципальных) нужд</v>
      </c>
      <c r="E40" s="40"/>
      <c r="F40" s="40"/>
      <c r="G40" s="40"/>
      <c r="H40" s="39" t="s">
        <v>132</v>
      </c>
      <c r="I40" s="39" t="s">
        <v>145</v>
      </c>
      <c r="J40" s="39" t="s">
        <v>146</v>
      </c>
      <c r="K40" s="40" t="s">
        <v>147</v>
      </c>
      <c r="L40" s="41" t="str">
        <f aca="false">L39</f>
        <v>627,00</v>
      </c>
      <c r="M40" s="41" t="str">
        <f aca="false">M39</f>
        <v>192,56</v>
      </c>
      <c r="N40" s="42" t="n">
        <v>600</v>
      </c>
      <c r="O40" s="43" t="n">
        <f aca="false">O39</f>
        <v>100</v>
      </c>
      <c r="P40" s="43" t="n">
        <f aca="false">P39</f>
        <v>100</v>
      </c>
      <c r="Q40" s="43" t="n">
        <f aca="false">Q39</f>
        <v>100</v>
      </c>
    </row>
    <row r="41" customFormat="false" ht="36" hidden="false" customHeight="true" outlineLevel="0" collapsed="false">
      <c r="A41" s="19" t="n">
        <v>703</v>
      </c>
      <c r="B41" s="26" t="s">
        <v>148</v>
      </c>
      <c r="C41" s="27"/>
      <c r="D41" s="26"/>
      <c r="E41" s="26"/>
      <c r="F41" s="26"/>
      <c r="G41" s="26"/>
      <c r="H41" s="27" t="s">
        <v>83</v>
      </c>
      <c r="I41" s="27"/>
      <c r="J41" s="27"/>
      <c r="K41" s="26"/>
      <c r="L41" s="29" t="s">
        <v>149</v>
      </c>
      <c r="M41" s="29" t="s">
        <v>150</v>
      </c>
      <c r="N41" s="30" t="n">
        <v>8988.38</v>
      </c>
      <c r="O41" s="31" t="n">
        <v>4405.58</v>
      </c>
      <c r="P41" s="31" t="n">
        <v>4108.76</v>
      </c>
      <c r="Q41" s="31" t="n">
        <v>4112.43</v>
      </c>
    </row>
    <row r="42" customFormat="false" ht="112.5" hidden="false" customHeight="true" outlineLevel="0" collapsed="false">
      <c r="A42" s="19" t="n">
        <v>703</v>
      </c>
      <c r="B42" s="26" t="s">
        <v>151</v>
      </c>
      <c r="C42" s="27"/>
      <c r="D42" s="26"/>
      <c r="E42" s="40" t="s">
        <v>152</v>
      </c>
      <c r="F42" s="40" t="s">
        <v>40</v>
      </c>
      <c r="G42" s="40" t="s">
        <v>153</v>
      </c>
      <c r="H42" s="39" t="s">
        <v>83</v>
      </c>
      <c r="I42" s="39" t="s">
        <v>145</v>
      </c>
      <c r="J42" s="39"/>
      <c r="K42" s="40"/>
      <c r="L42" s="41" t="s">
        <v>154</v>
      </c>
      <c r="M42" s="41" t="s">
        <v>155</v>
      </c>
      <c r="N42" s="42" t="n">
        <v>3467.98</v>
      </c>
      <c r="O42" s="43" t="n">
        <v>105.58</v>
      </c>
      <c r="P42" s="43" t="n">
        <v>108.76</v>
      </c>
      <c r="Q42" s="43" t="n">
        <v>112.43</v>
      </c>
    </row>
    <row r="43" customFormat="false" ht="66.75" hidden="false" customHeight="true" outlineLevel="0" collapsed="false">
      <c r="A43" s="19" t="n">
        <v>703</v>
      </c>
      <c r="B43" s="19"/>
      <c r="C43" s="39" t="s">
        <v>77</v>
      </c>
      <c r="D43" s="40" t="str">
        <f aca="false">$D$37</f>
        <v>Закупка товаров, работ и услуг для обеспечения государственных (муниципальных) нужд</v>
      </c>
      <c r="E43" s="40"/>
      <c r="F43" s="40"/>
      <c r="G43" s="40"/>
      <c r="H43" s="39" t="s">
        <v>83</v>
      </c>
      <c r="I43" s="39" t="s">
        <v>145</v>
      </c>
      <c r="J43" s="39" t="s">
        <v>156</v>
      </c>
      <c r="K43" s="40" t="s">
        <v>157</v>
      </c>
      <c r="L43" s="41" t="str">
        <f aca="false">L42</f>
        <v>1920,97</v>
      </c>
      <c r="M43" s="41" t="str">
        <f aca="false">M42</f>
        <v>1556,39</v>
      </c>
      <c r="N43" s="42" t="n">
        <v>3467.98</v>
      </c>
      <c r="O43" s="43" t="n">
        <v>105.58</v>
      </c>
      <c r="P43" s="43" t="n">
        <f aca="false">P42</f>
        <v>108.76</v>
      </c>
      <c r="Q43" s="43" t="n">
        <f aca="false">Q42</f>
        <v>112.43</v>
      </c>
    </row>
    <row r="44" customFormat="false" ht="51.75" hidden="false" customHeight="true" outlineLevel="0" collapsed="false">
      <c r="A44" s="19" t="n">
        <v>703</v>
      </c>
      <c r="B44" s="26" t="s">
        <v>158</v>
      </c>
      <c r="C44" s="27"/>
      <c r="D44" s="26"/>
      <c r="E44" s="26"/>
      <c r="F44" s="26"/>
      <c r="G44" s="26"/>
      <c r="H44" s="27" t="s">
        <v>83</v>
      </c>
      <c r="I44" s="27" t="s">
        <v>31</v>
      </c>
      <c r="J44" s="27"/>
      <c r="K44" s="26"/>
      <c r="L44" s="29" t="s">
        <v>159</v>
      </c>
      <c r="M44" s="29" t="s">
        <v>160</v>
      </c>
      <c r="N44" s="30" t="n">
        <v>5520.4</v>
      </c>
      <c r="O44" s="31" t="n">
        <v>4300</v>
      </c>
      <c r="P44" s="31" t="n">
        <v>4000</v>
      </c>
      <c r="Q44" s="31" t="n">
        <v>4000</v>
      </c>
    </row>
    <row r="45" customFormat="false" ht="195.75" hidden="false" customHeight="true" outlineLevel="0" collapsed="false">
      <c r="A45" s="19" t="n">
        <v>703</v>
      </c>
      <c r="B45" s="19"/>
      <c r="C45" s="39" t="s">
        <v>161</v>
      </c>
      <c r="D45" s="40" t="s">
        <v>162</v>
      </c>
      <c r="E45" s="46" t="s">
        <v>163</v>
      </c>
      <c r="F45" s="46" t="s">
        <v>40</v>
      </c>
      <c r="G45" s="46" t="s">
        <v>164</v>
      </c>
      <c r="H45" s="39" t="s">
        <v>83</v>
      </c>
      <c r="I45" s="39" t="s">
        <v>31</v>
      </c>
      <c r="J45" s="39" t="s">
        <v>165</v>
      </c>
      <c r="K45" s="40" t="s">
        <v>166</v>
      </c>
      <c r="L45" s="41" t="s">
        <v>167</v>
      </c>
      <c r="M45" s="41" t="s">
        <v>167</v>
      </c>
      <c r="N45" s="42" t="n">
        <v>2000</v>
      </c>
      <c r="O45" s="43" t="n">
        <v>2000</v>
      </c>
      <c r="P45" s="43" t="n">
        <v>2000</v>
      </c>
      <c r="Q45" s="43" t="n">
        <v>2000</v>
      </c>
    </row>
    <row r="46" customFormat="false" ht="31.5" hidden="false" customHeight="true" outlineLevel="0" collapsed="false">
      <c r="A46" s="19"/>
      <c r="B46" s="19"/>
      <c r="C46" s="39" t="s">
        <v>168</v>
      </c>
      <c r="D46" s="40" t="s">
        <v>169</v>
      </c>
      <c r="E46" s="46"/>
      <c r="F46" s="46"/>
      <c r="G46" s="46"/>
      <c r="H46" s="39" t="s">
        <v>83</v>
      </c>
      <c r="I46" s="39" t="s">
        <v>31</v>
      </c>
      <c r="J46" s="39"/>
      <c r="K46" s="40"/>
      <c r="L46" s="41" t="s">
        <v>170</v>
      </c>
      <c r="M46" s="41" t="s">
        <v>171</v>
      </c>
      <c r="N46" s="42" t="n">
        <v>1766.51</v>
      </c>
      <c r="O46" s="43" t="n">
        <v>1766.51</v>
      </c>
      <c r="P46" s="43" t="n">
        <v>1536</v>
      </c>
      <c r="Q46" s="43" t="n">
        <v>1536</v>
      </c>
    </row>
    <row r="47" customFormat="false" ht="69.75" hidden="false" customHeight="true" outlineLevel="0" collapsed="false">
      <c r="A47" s="19"/>
      <c r="B47" s="19"/>
      <c r="C47" s="39" t="s">
        <v>172</v>
      </c>
      <c r="D47" s="40" t="s">
        <v>173</v>
      </c>
      <c r="E47" s="46"/>
      <c r="F47" s="46"/>
      <c r="G47" s="46"/>
      <c r="H47" s="39" t="s">
        <v>83</v>
      </c>
      <c r="I47" s="39" t="s">
        <v>31</v>
      </c>
      <c r="J47" s="39"/>
      <c r="K47" s="40"/>
      <c r="L47" s="41" t="s">
        <v>174</v>
      </c>
      <c r="M47" s="41" t="s">
        <v>175</v>
      </c>
      <c r="N47" s="42" t="n">
        <v>533.49</v>
      </c>
      <c r="O47" s="43" t="n">
        <v>533.49</v>
      </c>
      <c r="P47" s="43" t="n">
        <v>464</v>
      </c>
      <c r="Q47" s="43" t="n">
        <v>464</v>
      </c>
    </row>
    <row r="48" customFormat="false" ht="63.75" hidden="false" customHeight="false" outlineLevel="0" collapsed="false">
      <c r="A48" s="19" t="n">
        <v>703</v>
      </c>
      <c r="B48" s="19"/>
      <c r="C48" s="39" t="s">
        <v>77</v>
      </c>
      <c r="D48" s="40" t="str">
        <f aca="false">$D$43</f>
        <v>Закупка товаров, работ и услуг для обеспечения государственных (муниципальных) нужд</v>
      </c>
      <c r="E48" s="46"/>
      <c r="F48" s="46"/>
      <c r="G48" s="46"/>
      <c r="H48" s="39" t="s">
        <v>83</v>
      </c>
      <c r="I48" s="39" t="s">
        <v>31</v>
      </c>
      <c r="J48" s="39" t="s">
        <v>165</v>
      </c>
      <c r="K48" s="40" t="s">
        <v>166</v>
      </c>
      <c r="L48" s="41" t="s">
        <v>112</v>
      </c>
      <c r="M48" s="41" t="s">
        <v>112</v>
      </c>
      <c r="N48" s="42" t="n">
        <v>1220.4</v>
      </c>
      <c r="O48" s="43" t="n">
        <v>0</v>
      </c>
      <c r="P48" s="43" t="n">
        <v>0</v>
      </c>
      <c r="Q48" s="43" t="n">
        <v>0</v>
      </c>
    </row>
    <row r="49" customFormat="false" ht="39.75" hidden="false" customHeight="true" outlineLevel="0" collapsed="false">
      <c r="A49" s="19" t="n">
        <v>703</v>
      </c>
      <c r="B49" s="26" t="s">
        <v>176</v>
      </c>
      <c r="C49" s="27"/>
      <c r="D49" s="26"/>
      <c r="E49" s="26"/>
      <c r="F49" s="26"/>
      <c r="G49" s="26"/>
      <c r="H49" s="27" t="s">
        <v>177</v>
      </c>
      <c r="I49" s="27"/>
      <c r="J49" s="27"/>
      <c r="K49" s="26"/>
      <c r="L49" s="29" t="s">
        <v>178</v>
      </c>
      <c r="M49" s="29" t="s">
        <v>179</v>
      </c>
      <c r="N49" s="30" t="n">
        <v>12007.87</v>
      </c>
      <c r="O49" s="31" t="n">
        <v>1382.85</v>
      </c>
      <c r="P49" s="31" t="n">
        <v>1399.92</v>
      </c>
      <c r="Q49" s="31" t="n">
        <v>835.62</v>
      </c>
    </row>
    <row r="50" customFormat="false" ht="72.75" hidden="false" customHeight="true" outlineLevel="0" collapsed="false">
      <c r="A50" s="19" t="n">
        <v>703</v>
      </c>
      <c r="B50" s="26" t="s">
        <v>180</v>
      </c>
      <c r="C50" s="27"/>
      <c r="D50" s="26"/>
      <c r="E50" s="34" t="s">
        <v>181</v>
      </c>
      <c r="F50" s="34"/>
      <c r="G50" s="34" t="s">
        <v>182</v>
      </c>
      <c r="H50" s="27" t="s">
        <v>177</v>
      </c>
      <c r="I50" s="27" t="s">
        <v>54</v>
      </c>
      <c r="J50" s="27"/>
      <c r="K50" s="26"/>
      <c r="L50" s="29" t="s">
        <v>183</v>
      </c>
      <c r="M50" s="29" t="s">
        <v>184</v>
      </c>
      <c r="N50" s="30" t="n">
        <v>707.76</v>
      </c>
      <c r="O50" s="31" t="n">
        <v>50</v>
      </c>
      <c r="P50" s="31" t="n">
        <v>50</v>
      </c>
      <c r="Q50" s="31" t="n">
        <v>50</v>
      </c>
    </row>
    <row r="51" customFormat="false" ht="69.75" hidden="false" customHeight="true" outlineLevel="0" collapsed="false">
      <c r="A51" s="19" t="n">
        <v>703</v>
      </c>
      <c r="B51" s="19"/>
      <c r="C51" s="39" t="s">
        <v>77</v>
      </c>
      <c r="D51" s="40" t="str">
        <f aca="false">$D$48</f>
        <v>Закупка товаров, работ и услуг для обеспечения государственных (муниципальных) нужд</v>
      </c>
      <c r="E51" s="40"/>
      <c r="F51" s="40"/>
      <c r="G51" s="40"/>
      <c r="H51" s="39" t="s">
        <v>177</v>
      </c>
      <c r="I51" s="39" t="s">
        <v>54</v>
      </c>
      <c r="J51" s="39" t="s">
        <v>156</v>
      </c>
      <c r="K51" s="40" t="s">
        <v>157</v>
      </c>
      <c r="L51" s="41" t="s">
        <v>183</v>
      </c>
      <c r="M51" s="41" t="s">
        <v>184</v>
      </c>
      <c r="N51" s="42" t="n">
        <v>707.76</v>
      </c>
      <c r="O51" s="43" t="n">
        <v>50</v>
      </c>
      <c r="P51" s="43" t="n">
        <v>50</v>
      </c>
      <c r="Q51" s="43" t="n">
        <v>50</v>
      </c>
    </row>
    <row r="52" customFormat="false" ht="42.75" hidden="false" customHeight="true" outlineLevel="0" collapsed="false">
      <c r="A52" s="19" t="n">
        <v>703</v>
      </c>
      <c r="B52" s="26" t="s">
        <v>185</v>
      </c>
      <c r="C52" s="27"/>
      <c r="D52" s="26"/>
      <c r="E52" s="26"/>
      <c r="F52" s="26"/>
      <c r="G52" s="26"/>
      <c r="H52" s="27" t="s">
        <v>177</v>
      </c>
      <c r="I52" s="27" t="s">
        <v>58</v>
      </c>
      <c r="J52" s="27"/>
      <c r="K52" s="26"/>
      <c r="L52" s="29" t="s">
        <v>186</v>
      </c>
      <c r="M52" s="29" t="s">
        <v>187</v>
      </c>
      <c r="N52" s="30" t="n">
        <v>4381.01</v>
      </c>
      <c r="O52" s="31" t="n">
        <v>100</v>
      </c>
      <c r="P52" s="31" t="n">
        <v>100</v>
      </c>
      <c r="Q52" s="31" t="n">
        <v>100</v>
      </c>
    </row>
    <row r="53" customFormat="false" ht="72.75" hidden="false" customHeight="true" outlineLevel="0" collapsed="false">
      <c r="A53" s="19" t="n">
        <v>703</v>
      </c>
      <c r="B53" s="19"/>
      <c r="C53" s="39" t="s">
        <v>77</v>
      </c>
      <c r="D53" s="40" t="str">
        <f aca="false">$D$51</f>
        <v>Закупка товаров, работ и услуг для обеспечения государственных (муниципальных) нужд</v>
      </c>
      <c r="E53" s="40"/>
      <c r="F53" s="40"/>
      <c r="G53" s="40"/>
      <c r="H53" s="39" t="s">
        <v>177</v>
      </c>
      <c r="I53" s="39" t="s">
        <v>58</v>
      </c>
      <c r="J53" s="39" t="s">
        <v>146</v>
      </c>
      <c r="K53" s="40" t="s">
        <v>147</v>
      </c>
      <c r="L53" s="41" t="s">
        <v>188</v>
      </c>
      <c r="M53" s="41" t="s">
        <v>189</v>
      </c>
      <c r="N53" s="42" t="n">
        <v>1882.08</v>
      </c>
      <c r="O53" s="43" t="n">
        <v>100</v>
      </c>
      <c r="P53" s="43" t="n">
        <v>100</v>
      </c>
      <c r="Q53" s="43" t="n">
        <v>100</v>
      </c>
    </row>
    <row r="54" customFormat="false" ht="25.5" hidden="false" customHeight="true" outlineLevel="0" collapsed="false">
      <c r="A54" s="19"/>
      <c r="B54" s="19"/>
      <c r="C54" s="39" t="s">
        <v>190</v>
      </c>
      <c r="D54" s="40" t="s">
        <v>191</v>
      </c>
      <c r="E54" s="47"/>
      <c r="F54" s="47"/>
      <c r="G54" s="47"/>
      <c r="H54" s="39" t="s">
        <v>177</v>
      </c>
      <c r="I54" s="39" t="s">
        <v>58</v>
      </c>
      <c r="J54" s="39"/>
      <c r="K54" s="40"/>
      <c r="L54" s="41" t="s">
        <v>192</v>
      </c>
      <c r="M54" s="41" t="s">
        <v>193</v>
      </c>
      <c r="N54" s="42" t="n">
        <v>498.93</v>
      </c>
      <c r="O54" s="43" t="n">
        <v>0</v>
      </c>
      <c r="P54" s="43" t="n">
        <v>0</v>
      </c>
      <c r="Q54" s="43" t="n">
        <v>0</v>
      </c>
    </row>
    <row r="55" customFormat="false" ht="175.5" hidden="false" customHeight="true" outlineLevel="0" collapsed="false">
      <c r="A55" s="19" t="n">
        <v>703</v>
      </c>
      <c r="B55" s="19"/>
      <c r="C55" s="39" t="s">
        <v>194</v>
      </c>
      <c r="D55" s="40" t="s">
        <v>166</v>
      </c>
      <c r="E55" s="48" t="s">
        <v>195</v>
      </c>
      <c r="F55" s="28" t="s">
        <v>40</v>
      </c>
      <c r="G55" s="28" t="s">
        <v>196</v>
      </c>
      <c r="H55" s="39" t="s">
        <v>177</v>
      </c>
      <c r="I55" s="39" t="s">
        <v>58</v>
      </c>
      <c r="J55" s="39" t="s">
        <v>165</v>
      </c>
      <c r="K55" s="40" t="s">
        <v>166</v>
      </c>
      <c r="L55" s="41" t="s">
        <v>197</v>
      </c>
      <c r="M55" s="41" t="s">
        <v>197</v>
      </c>
      <c r="N55" s="42" t="n">
        <v>2000</v>
      </c>
      <c r="O55" s="43" t="n">
        <v>0</v>
      </c>
      <c r="P55" s="43" t="n">
        <v>0</v>
      </c>
      <c r="Q55" s="43" t="n">
        <v>0</v>
      </c>
    </row>
    <row r="56" customFormat="false" ht="165.1" hidden="false" customHeight="true" outlineLevel="0" collapsed="false">
      <c r="A56" s="19" t="n">
        <v>703</v>
      </c>
      <c r="B56" s="26" t="s">
        <v>198</v>
      </c>
      <c r="C56" s="27"/>
      <c r="D56" s="26"/>
      <c r="E56" s="28" t="s">
        <v>199</v>
      </c>
      <c r="F56" s="26"/>
      <c r="G56" s="40" t="s">
        <v>200</v>
      </c>
      <c r="H56" s="27" t="s">
        <v>177</v>
      </c>
      <c r="I56" s="27" t="s">
        <v>132</v>
      </c>
      <c r="J56" s="27"/>
      <c r="K56" s="26"/>
      <c r="L56" s="29" t="s">
        <v>201</v>
      </c>
      <c r="M56" s="29" t="s">
        <v>202</v>
      </c>
      <c r="N56" s="30" t="n">
        <v>6919.39</v>
      </c>
      <c r="O56" s="31" t="n">
        <v>1232.85</v>
      </c>
      <c r="P56" s="31" t="n">
        <v>1249.92</v>
      </c>
      <c r="Q56" s="31" t="n">
        <v>685.62</v>
      </c>
    </row>
    <row r="57" customFormat="false" ht="87" hidden="false" customHeight="true" outlineLevel="0" collapsed="false">
      <c r="A57" s="19" t="n">
        <v>703</v>
      </c>
      <c r="B57" s="19"/>
      <c r="C57" s="39" t="s">
        <v>77</v>
      </c>
      <c r="D57" s="40" t="str">
        <f aca="false">$D$53</f>
        <v>Закупка товаров, работ и услуг для обеспечения государственных (муниципальных) нужд</v>
      </c>
      <c r="E57" s="40" t="s">
        <v>203</v>
      </c>
      <c r="F57" s="40" t="s">
        <v>40</v>
      </c>
      <c r="G57" s="40" t="s">
        <v>204</v>
      </c>
      <c r="H57" s="39" t="s">
        <v>177</v>
      </c>
      <c r="I57" s="39" t="s">
        <v>132</v>
      </c>
      <c r="J57" s="39" t="s">
        <v>156</v>
      </c>
      <c r="K57" s="40" t="s">
        <v>157</v>
      </c>
      <c r="L57" s="41" t="s">
        <v>201</v>
      </c>
      <c r="M57" s="41" t="s">
        <v>202</v>
      </c>
      <c r="N57" s="42" t="n">
        <v>6916.25</v>
      </c>
      <c r="O57" s="43" t="n">
        <v>1712.73</v>
      </c>
      <c r="P57" s="43" t="n">
        <f aca="false">P56</f>
        <v>1249.92</v>
      </c>
      <c r="Q57" s="43" t="n">
        <f aca="false">Q56</f>
        <v>685.62</v>
      </c>
    </row>
    <row r="58" customFormat="false" ht="57" hidden="false" customHeight="true" outlineLevel="0" collapsed="false">
      <c r="A58" s="19" t="n">
        <v>703</v>
      </c>
      <c r="B58" s="19"/>
      <c r="C58" s="39" t="s">
        <v>107</v>
      </c>
      <c r="D58" s="40" t="s">
        <v>108</v>
      </c>
      <c r="E58" s="34"/>
      <c r="F58" s="34"/>
      <c r="G58" s="34"/>
      <c r="H58" s="39" t="s">
        <v>177</v>
      </c>
      <c r="I58" s="39" t="s">
        <v>132</v>
      </c>
      <c r="J58" s="39" t="s">
        <v>146</v>
      </c>
      <c r="K58" s="40" t="s">
        <v>147</v>
      </c>
      <c r="L58" s="41" t="s">
        <v>112</v>
      </c>
      <c r="M58" s="41" t="s">
        <v>112</v>
      </c>
      <c r="N58" s="42" t="n">
        <v>3.14</v>
      </c>
      <c r="O58" s="43" t="n">
        <v>0</v>
      </c>
      <c r="P58" s="43" t="n">
        <v>0</v>
      </c>
      <c r="Q58" s="43" t="n">
        <v>0</v>
      </c>
    </row>
    <row r="59" customFormat="false" ht="36" hidden="false" customHeight="true" outlineLevel="0" collapsed="false">
      <c r="A59" s="19" t="n">
        <v>703</v>
      </c>
      <c r="B59" s="26" t="s">
        <v>205</v>
      </c>
      <c r="C59" s="27"/>
      <c r="D59" s="26"/>
      <c r="E59" s="26"/>
      <c r="F59" s="26"/>
      <c r="G59" s="26"/>
      <c r="H59" s="27" t="s">
        <v>206</v>
      </c>
      <c r="I59" s="27"/>
      <c r="J59" s="27"/>
      <c r="K59" s="26"/>
      <c r="L59" s="29" t="s">
        <v>207</v>
      </c>
      <c r="M59" s="29" t="s">
        <v>208</v>
      </c>
      <c r="N59" s="30" t="n">
        <v>6052.95</v>
      </c>
      <c r="O59" s="31" t="n">
        <v>3000</v>
      </c>
      <c r="P59" s="31" t="n">
        <v>2700</v>
      </c>
      <c r="Q59" s="31" t="n">
        <v>2700</v>
      </c>
    </row>
    <row r="60" customFormat="false" ht="99.75" hidden="false" customHeight="true" outlineLevel="0" collapsed="false">
      <c r="A60" s="19" t="n">
        <v>703</v>
      </c>
      <c r="B60" s="26" t="s">
        <v>209</v>
      </c>
      <c r="C60" s="27"/>
      <c r="D60" s="40" t="s">
        <v>210</v>
      </c>
      <c r="E60" s="34" t="s">
        <v>211</v>
      </c>
      <c r="F60" s="40" t="s">
        <v>40</v>
      </c>
      <c r="G60" s="40" t="s">
        <v>212</v>
      </c>
      <c r="H60" s="27" t="s">
        <v>206</v>
      </c>
      <c r="I60" s="27" t="s">
        <v>54</v>
      </c>
      <c r="J60" s="27"/>
      <c r="K60" s="26"/>
      <c r="L60" s="29" t="str">
        <f aca="false">L59</f>
        <v>5000,00</v>
      </c>
      <c r="M60" s="29" t="str">
        <f aca="false">M59</f>
        <v>4483,66</v>
      </c>
      <c r="N60" s="30" t="n">
        <f aca="false">N59</f>
        <v>6052.95</v>
      </c>
      <c r="O60" s="31" t="n">
        <v>3000</v>
      </c>
      <c r="P60" s="31" t="n">
        <v>2700</v>
      </c>
      <c r="Q60" s="31" t="n">
        <v>2700</v>
      </c>
    </row>
    <row r="61" customFormat="false" ht="33.75" hidden="false" customHeight="true" outlineLevel="0" collapsed="false">
      <c r="A61" s="19" t="n">
        <v>703</v>
      </c>
      <c r="B61" s="19"/>
      <c r="C61" s="39" t="s">
        <v>168</v>
      </c>
      <c r="D61" s="40" t="s">
        <v>169</v>
      </c>
      <c r="E61" s="40"/>
      <c r="F61" s="40"/>
      <c r="G61" s="40"/>
      <c r="H61" s="39" t="s">
        <v>206</v>
      </c>
      <c r="I61" s="39" t="s">
        <v>54</v>
      </c>
      <c r="J61" s="39" t="s">
        <v>64</v>
      </c>
      <c r="K61" s="40" t="s">
        <v>65</v>
      </c>
      <c r="L61" s="41" t="s">
        <v>213</v>
      </c>
      <c r="M61" s="41" t="s">
        <v>214</v>
      </c>
      <c r="N61" s="42" t="n">
        <v>2085.5</v>
      </c>
      <c r="O61" s="43" t="n">
        <v>2085.5</v>
      </c>
      <c r="P61" s="43" t="n">
        <v>1855.09</v>
      </c>
      <c r="Q61" s="43" t="n">
        <v>1855.09</v>
      </c>
    </row>
    <row r="62" customFormat="false" ht="72.75" hidden="false" customHeight="true" outlineLevel="0" collapsed="false">
      <c r="A62" s="19" t="n">
        <v>703</v>
      </c>
      <c r="B62" s="19"/>
      <c r="C62" s="39" t="s">
        <v>172</v>
      </c>
      <c r="D62" s="40" t="s">
        <v>173</v>
      </c>
      <c r="E62" s="40"/>
      <c r="F62" s="40"/>
      <c r="G62" s="40"/>
      <c r="H62" s="39" t="s">
        <v>206</v>
      </c>
      <c r="I62" s="39" t="s">
        <v>54</v>
      </c>
      <c r="J62" s="39" t="s">
        <v>73</v>
      </c>
      <c r="K62" s="40" t="s">
        <v>74</v>
      </c>
      <c r="L62" s="41" t="s">
        <v>215</v>
      </c>
      <c r="M62" s="41" t="s">
        <v>216</v>
      </c>
      <c r="N62" s="42" t="n">
        <v>629.82</v>
      </c>
      <c r="O62" s="43" t="n">
        <v>629.82</v>
      </c>
      <c r="P62" s="43" t="n">
        <v>560.24</v>
      </c>
      <c r="Q62" s="43" t="n">
        <v>560.24</v>
      </c>
    </row>
    <row r="63" customFormat="false" ht="66" hidden="false" customHeight="true" outlineLevel="0" collapsed="false">
      <c r="A63" s="19" t="n">
        <v>703</v>
      </c>
      <c r="B63" s="19"/>
      <c r="C63" s="39" t="s">
        <v>77</v>
      </c>
      <c r="D63" s="40" t="str">
        <f aca="false">$D$57</f>
        <v>Закупка товаров, работ и услуг для обеспечения государственных (муниципальных) нужд</v>
      </c>
      <c r="E63" s="40"/>
      <c r="F63" s="40"/>
      <c r="G63" s="40"/>
      <c r="H63" s="39" t="s">
        <v>206</v>
      </c>
      <c r="I63" s="39" t="s">
        <v>54</v>
      </c>
      <c r="J63" s="39" t="s">
        <v>78</v>
      </c>
      <c r="K63" s="40" t="s">
        <v>79</v>
      </c>
      <c r="L63" s="41" t="s">
        <v>217</v>
      </c>
      <c r="M63" s="41" t="s">
        <v>218</v>
      </c>
      <c r="N63" s="42" t="n">
        <v>2730.68</v>
      </c>
      <c r="O63" s="43" t="n">
        <v>284.68</v>
      </c>
      <c r="P63" s="43" t="n">
        <v>284.68</v>
      </c>
      <c r="Q63" s="43" t="n">
        <v>284.68</v>
      </c>
    </row>
    <row r="64" customFormat="false" ht="56.25" hidden="false" customHeight="true" outlineLevel="0" collapsed="false">
      <c r="A64" s="19" t="n">
        <v>703</v>
      </c>
      <c r="B64" s="19"/>
      <c r="C64" s="39" t="s">
        <v>219</v>
      </c>
      <c r="D64" s="40" t="s">
        <v>220</v>
      </c>
      <c r="E64" s="40"/>
      <c r="F64" s="40"/>
      <c r="G64" s="40"/>
      <c r="H64" s="39" t="s">
        <v>206</v>
      </c>
      <c r="I64" s="39" t="s">
        <v>54</v>
      </c>
      <c r="J64" s="39"/>
      <c r="K64" s="40"/>
      <c r="L64" s="41" t="s">
        <v>49</v>
      </c>
      <c r="M64" s="41" t="s">
        <v>49</v>
      </c>
      <c r="N64" s="42" t="n">
        <v>606.95</v>
      </c>
      <c r="O64" s="43" t="n">
        <v>0</v>
      </c>
      <c r="P64" s="43" t="n">
        <v>0</v>
      </c>
      <c r="Q64" s="43" t="n">
        <v>0</v>
      </c>
    </row>
    <row r="65" customFormat="false" ht="39.75" hidden="false" customHeight="true" outlineLevel="0" collapsed="false">
      <c r="A65" s="19" t="n">
        <v>703</v>
      </c>
      <c r="B65" s="19"/>
      <c r="C65" s="39" t="s">
        <v>107</v>
      </c>
      <c r="D65" s="40" t="s">
        <v>108</v>
      </c>
      <c r="E65" s="40"/>
      <c r="F65" s="40"/>
      <c r="G65" s="40"/>
      <c r="H65" s="39" t="s">
        <v>206</v>
      </c>
      <c r="I65" s="39" t="s">
        <v>54</v>
      </c>
      <c r="J65" s="39"/>
      <c r="K65" s="40"/>
      <c r="L65" s="41" t="s">
        <v>49</v>
      </c>
      <c r="M65" s="41" t="s">
        <v>49</v>
      </c>
      <c r="N65" s="42" t="n">
        <v>10</v>
      </c>
      <c r="O65" s="43" t="n">
        <v>0</v>
      </c>
      <c r="P65" s="43" t="n">
        <v>0</v>
      </c>
      <c r="Q65" s="43" t="n">
        <v>0</v>
      </c>
    </row>
    <row r="66" customFormat="false" ht="128.25" hidden="false" customHeight="true" outlineLevel="0" collapsed="false">
      <c r="A66" s="19" t="n">
        <v>703</v>
      </c>
      <c r="B66" s="26" t="s">
        <v>221</v>
      </c>
      <c r="C66" s="39" t="s">
        <v>222</v>
      </c>
      <c r="D66" s="40" t="s">
        <v>223</v>
      </c>
      <c r="E66" s="40" t="s">
        <v>224</v>
      </c>
      <c r="F66" s="40" t="s">
        <v>40</v>
      </c>
      <c r="G66" s="40" t="s">
        <v>225</v>
      </c>
      <c r="H66" s="27" t="s">
        <v>29</v>
      </c>
      <c r="I66" s="27" t="s">
        <v>132</v>
      </c>
      <c r="J66" s="27"/>
      <c r="K66" s="26"/>
      <c r="L66" s="29" t="s">
        <v>226</v>
      </c>
      <c r="M66" s="29" t="s">
        <v>226</v>
      </c>
      <c r="N66" s="30" t="n">
        <v>425.4</v>
      </c>
      <c r="O66" s="31" t="n">
        <v>0</v>
      </c>
      <c r="P66" s="31" t="n">
        <v>0</v>
      </c>
      <c r="Q66" s="31" t="n">
        <v>0</v>
      </c>
    </row>
    <row r="67" customFormat="false" ht="34.5" hidden="false" customHeight="true" outlineLevel="0" collapsed="false">
      <c r="A67" s="19" t="n">
        <v>703</v>
      </c>
      <c r="B67" s="26" t="s">
        <v>227</v>
      </c>
      <c r="C67" s="27"/>
      <c r="D67" s="26"/>
      <c r="E67" s="26"/>
      <c r="F67" s="26"/>
      <c r="G67" s="26"/>
      <c r="H67" s="27" t="s">
        <v>30</v>
      </c>
      <c r="I67" s="27"/>
      <c r="J67" s="27"/>
      <c r="K67" s="26"/>
      <c r="L67" s="29" t="s">
        <v>228</v>
      </c>
      <c r="M67" s="29" t="s">
        <v>228</v>
      </c>
      <c r="N67" s="30" t="n">
        <v>10400</v>
      </c>
      <c r="O67" s="31" t="n">
        <v>7000</v>
      </c>
      <c r="P67" s="31" t="n">
        <v>7000</v>
      </c>
      <c r="Q67" s="31" t="n">
        <v>7000</v>
      </c>
    </row>
    <row r="68" customFormat="false" ht="27.75" hidden="false" customHeight="true" outlineLevel="0" collapsed="false">
      <c r="A68" s="19" t="n">
        <v>703</v>
      </c>
      <c r="B68" s="40" t="s">
        <v>229</v>
      </c>
      <c r="C68" s="39"/>
      <c r="D68" s="40"/>
      <c r="E68" s="40"/>
      <c r="F68" s="40"/>
      <c r="G68" s="40"/>
      <c r="H68" s="39" t="s">
        <v>30</v>
      </c>
      <c r="I68" s="39" t="s">
        <v>58</v>
      </c>
      <c r="J68" s="39"/>
      <c r="K68" s="40"/>
      <c r="L68" s="41" t="str">
        <f aca="false">L67</f>
        <v>7950,00</v>
      </c>
      <c r="M68" s="41" t="str">
        <f aca="false">M67</f>
        <v>7950,00</v>
      </c>
      <c r="N68" s="42" t="n">
        <f aca="false">N67</f>
        <v>10400</v>
      </c>
      <c r="O68" s="43" t="n">
        <v>7000</v>
      </c>
      <c r="P68" s="43" t="n">
        <v>7000</v>
      </c>
      <c r="Q68" s="43" t="n">
        <v>7000</v>
      </c>
    </row>
    <row r="69" customFormat="false" ht="57.75" hidden="false" customHeight="true" outlineLevel="0" collapsed="false">
      <c r="A69" s="19" t="n">
        <v>703</v>
      </c>
      <c r="B69" s="26"/>
      <c r="C69" s="39" t="s">
        <v>219</v>
      </c>
      <c r="D69" s="40" t="str">
        <f aca="false">$D$64</f>
        <v>Капитальные вложения в объекты государственной (муниципальной) собственности</v>
      </c>
      <c r="E69" s="49"/>
      <c r="F69" s="49"/>
      <c r="G69" s="49"/>
      <c r="H69" s="39" t="s">
        <v>30</v>
      </c>
      <c r="I69" s="39" t="s">
        <v>58</v>
      </c>
      <c r="J69" s="39"/>
      <c r="K69" s="40"/>
      <c r="L69" s="41" t="s">
        <v>230</v>
      </c>
      <c r="M69" s="41" t="s">
        <v>230</v>
      </c>
      <c r="N69" s="42" t="n">
        <v>1440</v>
      </c>
      <c r="O69" s="43" t="n">
        <v>0</v>
      </c>
      <c r="P69" s="43" t="n">
        <v>0</v>
      </c>
      <c r="Q69" s="43" t="n">
        <v>0</v>
      </c>
    </row>
    <row r="70" customFormat="false" ht="195" hidden="false" customHeight="true" outlineLevel="0" collapsed="false">
      <c r="A70" s="19" t="n">
        <v>703</v>
      </c>
      <c r="B70" s="19"/>
      <c r="C70" s="39" t="s">
        <v>161</v>
      </c>
      <c r="D70" s="40" t="s">
        <v>231</v>
      </c>
      <c r="E70" s="46" t="s">
        <v>232</v>
      </c>
      <c r="F70" s="46" t="s">
        <v>40</v>
      </c>
      <c r="G70" s="46" t="s">
        <v>164</v>
      </c>
      <c r="H70" s="39" t="s">
        <v>30</v>
      </c>
      <c r="I70" s="39" t="s">
        <v>58</v>
      </c>
      <c r="J70" s="39" t="s">
        <v>165</v>
      </c>
      <c r="K70" s="40" t="s">
        <v>166</v>
      </c>
      <c r="L70" s="41" t="s">
        <v>233</v>
      </c>
      <c r="M70" s="41" t="s">
        <v>233</v>
      </c>
      <c r="N70" s="42" t="n">
        <v>7700</v>
      </c>
      <c r="O70" s="43" t="n">
        <v>7000</v>
      </c>
      <c r="P70" s="43" t="n">
        <v>7000</v>
      </c>
      <c r="Q70" s="43" t="n">
        <v>7000</v>
      </c>
    </row>
    <row r="71" customFormat="false" ht="75.75" hidden="false" customHeight="true" outlineLevel="0" collapsed="false">
      <c r="A71" s="19"/>
      <c r="B71" s="19"/>
      <c r="C71" s="39" t="s">
        <v>234</v>
      </c>
      <c r="D71" s="40"/>
      <c r="E71" s="46"/>
      <c r="F71" s="46"/>
      <c r="G71" s="46"/>
      <c r="H71" s="39" t="s">
        <v>30</v>
      </c>
      <c r="I71" s="39" t="s">
        <v>58</v>
      </c>
      <c r="J71" s="39"/>
      <c r="K71" s="40"/>
      <c r="L71" s="41" t="s">
        <v>106</v>
      </c>
      <c r="M71" s="41" t="s">
        <v>106</v>
      </c>
      <c r="N71" s="42" t="n">
        <v>1300</v>
      </c>
      <c r="O71" s="43" t="n">
        <v>0</v>
      </c>
      <c r="P71" s="43" t="n">
        <v>0</v>
      </c>
      <c r="Q71" s="43" t="n">
        <v>0</v>
      </c>
    </row>
    <row r="72" customFormat="false" ht="129" hidden="false" customHeight="true" outlineLevel="0" collapsed="false">
      <c r="A72" s="19" t="n">
        <v>730</v>
      </c>
      <c r="B72" s="26" t="s">
        <v>235</v>
      </c>
      <c r="C72" s="27"/>
      <c r="D72" s="26"/>
      <c r="E72" s="26"/>
      <c r="F72" s="26"/>
      <c r="G72" s="26"/>
      <c r="H72" s="27"/>
      <c r="I72" s="27"/>
      <c r="J72" s="27"/>
      <c r="K72" s="26"/>
      <c r="L72" s="29" t="s">
        <v>236</v>
      </c>
      <c r="M72" s="29" t="s">
        <v>237</v>
      </c>
      <c r="N72" s="30" t="n">
        <v>1000</v>
      </c>
      <c r="O72" s="31" t="n">
        <v>1220</v>
      </c>
      <c r="P72" s="31" t="n">
        <v>1220</v>
      </c>
      <c r="Q72" s="31" t="n">
        <v>1220</v>
      </c>
    </row>
    <row r="73" customFormat="false" ht="51.75" hidden="false" customHeight="true" outlineLevel="0" collapsed="false">
      <c r="A73" s="19" t="n">
        <v>730</v>
      </c>
      <c r="B73" s="26" t="s">
        <v>53</v>
      </c>
      <c r="C73" s="27"/>
      <c r="D73" s="26"/>
      <c r="E73" s="26"/>
      <c r="F73" s="26"/>
      <c r="G73" s="26"/>
      <c r="H73" s="27" t="s">
        <v>54</v>
      </c>
      <c r="I73" s="27"/>
      <c r="J73" s="27"/>
      <c r="K73" s="26"/>
      <c r="L73" s="29" t="str">
        <f aca="false">L72</f>
        <v>1000,00</v>
      </c>
      <c r="M73" s="29" t="str">
        <f aca="false">M72</f>
        <v>957,98</v>
      </c>
      <c r="N73" s="30" t="n">
        <v>1150.21</v>
      </c>
      <c r="O73" s="31" t="n">
        <f aca="false">O72</f>
        <v>1220</v>
      </c>
      <c r="P73" s="31" t="n">
        <f aca="false">P72</f>
        <v>1220</v>
      </c>
      <c r="Q73" s="31" t="n">
        <f aca="false">Q72</f>
        <v>1220</v>
      </c>
    </row>
    <row r="74" customFormat="false" ht="114" hidden="false" customHeight="true" outlineLevel="0" collapsed="false">
      <c r="A74" s="19"/>
      <c r="B74" s="26" t="s">
        <v>238</v>
      </c>
      <c r="C74" s="27"/>
      <c r="D74" s="26"/>
      <c r="E74" s="26"/>
      <c r="F74" s="26"/>
      <c r="G74" s="26"/>
      <c r="H74" s="27" t="s">
        <v>54</v>
      </c>
      <c r="I74" s="27" t="s">
        <v>132</v>
      </c>
      <c r="J74" s="27"/>
      <c r="K74" s="26"/>
      <c r="L74" s="29" t="str">
        <f aca="false">L72</f>
        <v>1000,00</v>
      </c>
      <c r="M74" s="29" t="str">
        <f aca="false">M72</f>
        <v>957,98</v>
      </c>
      <c r="N74" s="30" t="n">
        <v>1150.21</v>
      </c>
      <c r="O74" s="31" t="n">
        <f aca="false">O72</f>
        <v>1220</v>
      </c>
      <c r="P74" s="31" t="n">
        <f aca="false">P72</f>
        <v>1220</v>
      </c>
      <c r="Q74" s="31" t="n">
        <f aca="false">Q72</f>
        <v>1220</v>
      </c>
    </row>
    <row r="75" customFormat="false" ht="33.75" hidden="false" customHeight="true" outlineLevel="0" collapsed="false">
      <c r="A75" s="19" t="n">
        <v>730</v>
      </c>
      <c r="B75" s="19"/>
      <c r="C75" s="39" t="s">
        <v>61</v>
      </c>
      <c r="D75" s="40" t="s">
        <v>65</v>
      </c>
      <c r="E75" s="40"/>
      <c r="F75" s="40"/>
      <c r="G75" s="40"/>
      <c r="H75" s="39" t="s">
        <v>54</v>
      </c>
      <c r="I75" s="39" t="s">
        <v>132</v>
      </c>
      <c r="J75" s="39" t="s">
        <v>64</v>
      </c>
      <c r="K75" s="40" t="s">
        <v>65</v>
      </c>
      <c r="L75" s="41" t="s">
        <v>239</v>
      </c>
      <c r="M75" s="41" t="s">
        <v>239</v>
      </c>
      <c r="N75" s="42" t="n">
        <v>667.1</v>
      </c>
      <c r="O75" s="43" t="n">
        <v>878.82</v>
      </c>
      <c r="P75" s="43" t="n">
        <v>878.82</v>
      </c>
      <c r="Q75" s="43" t="n">
        <v>878.82</v>
      </c>
    </row>
    <row r="76" customFormat="false" ht="31.5" hidden="false" customHeight="true" outlineLevel="0" collapsed="false">
      <c r="A76" s="19" t="n">
        <v>730</v>
      </c>
      <c r="B76" s="19"/>
      <c r="C76" s="39" t="s">
        <v>72</v>
      </c>
      <c r="D76" s="40" t="s">
        <v>74</v>
      </c>
      <c r="E76" s="40"/>
      <c r="F76" s="40"/>
      <c r="G76" s="40"/>
      <c r="H76" s="39" t="s">
        <v>54</v>
      </c>
      <c r="I76" s="39" t="s">
        <v>132</v>
      </c>
      <c r="J76" s="39" t="s">
        <v>73</v>
      </c>
      <c r="K76" s="40" t="s">
        <v>74</v>
      </c>
      <c r="L76" s="41" t="s">
        <v>240</v>
      </c>
      <c r="M76" s="41" t="s">
        <v>241</v>
      </c>
      <c r="N76" s="42" t="n">
        <v>201.46</v>
      </c>
      <c r="O76" s="43" t="n">
        <v>265.4</v>
      </c>
      <c r="P76" s="43" t="n">
        <v>265.4</v>
      </c>
      <c r="Q76" s="43" t="n">
        <v>265.4</v>
      </c>
    </row>
    <row r="77" customFormat="false" ht="53.15" hidden="false" customHeight="true" outlineLevel="0" collapsed="false">
      <c r="A77" s="19" t="n">
        <v>730</v>
      </c>
      <c r="B77" s="19"/>
      <c r="C77" s="39" t="s">
        <v>77</v>
      </c>
      <c r="D77" s="40" t="str">
        <f aca="false">$D$63</f>
        <v>Закупка товаров, работ и услуг для обеспечения государственных (муниципальных) нужд</v>
      </c>
      <c r="E77" s="40"/>
      <c r="F77" s="40"/>
      <c r="G77" s="40"/>
      <c r="H77" s="39" t="s">
        <v>54</v>
      </c>
      <c r="I77" s="39" t="s">
        <v>132</v>
      </c>
      <c r="J77" s="39" t="s">
        <v>73</v>
      </c>
      <c r="K77" s="40" t="s">
        <v>74</v>
      </c>
      <c r="L77" s="41" t="s">
        <v>242</v>
      </c>
      <c r="M77" s="41" t="s">
        <v>243</v>
      </c>
      <c r="N77" s="42" t="n">
        <v>121.44</v>
      </c>
      <c r="O77" s="43" t="n">
        <v>65.78</v>
      </c>
      <c r="P77" s="43" t="n">
        <v>65.78</v>
      </c>
      <c r="Q77" s="43" t="n">
        <v>65.78</v>
      </c>
    </row>
    <row r="78" customFormat="false" ht="24.75" hidden="false" customHeight="true" outlineLevel="0" collapsed="false">
      <c r="A78" s="19" t="n">
        <v>730</v>
      </c>
      <c r="B78" s="19"/>
      <c r="C78" s="39" t="s">
        <v>107</v>
      </c>
      <c r="D78" s="40" t="s">
        <v>244</v>
      </c>
      <c r="E78" s="40"/>
      <c r="F78" s="40"/>
      <c r="G78" s="40"/>
      <c r="H78" s="39" t="s">
        <v>54</v>
      </c>
      <c r="I78" s="39" t="s">
        <v>132</v>
      </c>
      <c r="J78" s="39" t="s">
        <v>94</v>
      </c>
      <c r="K78" s="40" t="s">
        <v>95</v>
      </c>
      <c r="L78" s="41" t="s">
        <v>245</v>
      </c>
      <c r="M78" s="41" t="s">
        <v>49</v>
      </c>
      <c r="N78" s="42" t="n">
        <v>10</v>
      </c>
      <c r="O78" s="43" t="n">
        <v>10</v>
      </c>
      <c r="P78" s="43" t="n">
        <v>10</v>
      </c>
      <c r="Q78" s="43" t="n">
        <v>10</v>
      </c>
    </row>
    <row r="79" customFormat="false" ht="13.95" hidden="false" customHeight="true" outlineLevel="0" collapsed="false"/>
    <row r="80" customFormat="false" ht="14.9" hidden="false" customHeight="true" outlineLevel="0" collapsed="false">
      <c r="N80" s="50"/>
    </row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">
    <mergeCell ref="A2:Q2"/>
    <mergeCell ref="A3:Q3"/>
    <mergeCell ref="A5:A8"/>
    <mergeCell ref="B5:B8"/>
    <mergeCell ref="C5:C8"/>
    <mergeCell ref="D5:D8"/>
    <mergeCell ref="E5:G5"/>
    <mergeCell ref="H5:I7"/>
    <mergeCell ref="L5:Q6"/>
    <mergeCell ref="E6:E8"/>
    <mergeCell ref="F6:F8"/>
    <mergeCell ref="G6:G8"/>
    <mergeCell ref="L7:M7"/>
    <mergeCell ref="O7:O8"/>
    <mergeCell ref="P7:P8"/>
    <mergeCell ref="Q7:Q8"/>
  </mergeCells>
  <printOptions headings="false" gridLines="false" gridLinesSet="true" horizontalCentered="false" verticalCentered="false"/>
  <pageMargins left="0.708333333333333" right="0.315277777777778" top="0.747916666666667" bottom="0.354861111111111" header="0.511805555555555" footer="0.315277777777778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Roman,Обычный"Бюджет сельского поселения Эльбрус Эльбрусского муниципального района Кабардино-Балкарской Республики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Ultra_Office/6.2.3.2$Windows_x86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2018-03-24T17:19:14Z</dcterms:created>
  <dc:creator>User</dc:creator>
  <dc:description>POI HSSF rep:2.44.0.80</dc:description>
  <dc:language>ru-RU</dc:language>
  <cp:lastModifiedBy/>
  <cp:lastPrinted>2022-02-09T21:26:11Z</cp:lastPrinted>
  <dcterms:modified xsi:type="dcterms:W3CDTF">2022-02-09T21:35:20Z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